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田中\01整備室業務\R7\01_新ごみ処理施設\03_業務委託\01_発注支援業務\02_業務\250611 質問回答書の送付（最終）\公表用\"/>
    </mc:Choice>
  </mc:AlternateContent>
  <xr:revisionPtr revIDLastSave="0" documentId="13_ncr:1_{49ACD5CE-3CA0-48D6-8162-88765E8288C9}" xr6:coauthVersionLast="47" xr6:coauthVersionMax="47" xr10:uidLastSave="{00000000-0000-0000-0000-000000000000}"/>
  <bookViews>
    <workbookView xWindow="-120" yWindow="-120" windowWidth="29040" windowHeight="15840" activeTab="3" xr2:uid="{00000000-000D-0000-FFFF-FFFF00000000}"/>
  </bookViews>
  <sheets>
    <sheet name="様式8-5別紙" sheetId="7" r:id="rId1"/>
    <sheet name="様式8-11別紙" sheetId="5" r:id="rId2"/>
    <sheet name="様式8-12別紙" sheetId="6" r:id="rId3"/>
    <sheet name="様式8-18別紙" sheetId="9" r:id="rId4"/>
  </sheets>
  <definedNames>
    <definedName name="_xlnm.Print_Area" localSheetId="3">'様式8-18別紙'!$A$1:$M$113</definedName>
    <definedName name="_xlnm.Print_Titles" localSheetId="1">'様式8-11別紙'!$1:$2</definedName>
    <definedName name="_xlnm.Print_Titles" localSheetId="2">'様式8-12別紙'!$1:$2</definedName>
    <definedName name="_xlnm.Print_Titles" localSheetId="3">'様式8-18別紙'!$1:$2</definedName>
    <definedName name="_xlnm.Print_Titles" localSheetId="0">'様式8-5別紙'!$1:$2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5" l="1"/>
  <c r="H6" i="5"/>
  <c r="H26" i="5" l="1"/>
  <c r="G26" i="5"/>
  <c r="B5" i="7" l="1"/>
  <c r="B25" i="7" s="1"/>
  <c r="B26" i="5" l="1"/>
</calcChain>
</file>

<file path=xl/sharedStrings.xml><?xml version="1.0" encoding="utf-8"?>
<sst xmlns="http://schemas.openxmlformats.org/spreadsheetml/2006/main" count="233" uniqueCount="108">
  <si>
    <t>単位</t>
    <rPh sb="0" eb="2">
      <t>タンイ</t>
    </rPh>
    <phoneticPr fontId="3"/>
  </si>
  <si>
    <t>―</t>
  </si>
  <si>
    <t>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</si>
  <si>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</si>
  <si>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</si>
  <si>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</si>
  <si>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</si>
  <si>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</si>
  <si>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</si>
  <si>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</si>
  <si>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</si>
  <si>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</si>
  <si>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</si>
  <si>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</si>
  <si>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</si>
  <si>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</si>
  <si>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</si>
  <si>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</si>
  <si>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</si>
  <si>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</si>
  <si>
    <t>令和30年度</t>
  </si>
  <si>
    <t>余剰電力量</t>
    <phoneticPr fontId="3"/>
  </si>
  <si>
    <t>所内
消費
電力量</t>
    <phoneticPr fontId="3"/>
  </si>
  <si>
    <t>発電
電力量</t>
    <phoneticPr fontId="3"/>
  </si>
  <si>
    <t>売電</t>
    <rPh sb="0" eb="2">
      <t>ウリデン</t>
    </rPh>
    <phoneticPr fontId="3"/>
  </si>
  <si>
    <t>ごみ
焼却
処理量
(t/年)</t>
    <rPh sb="13" eb="14">
      <t>ネン</t>
    </rPh>
    <phoneticPr fontId="3"/>
  </si>
  <si>
    <t>計</t>
  </si>
  <si>
    <t>計</t>
    <rPh sb="0" eb="1">
      <t>ケイ</t>
    </rPh>
    <phoneticPr fontId="3"/>
  </si>
  <si>
    <t>※年間電力量は、小数点以下第1位を四捨五入すること。</t>
    <phoneticPr fontId="3"/>
  </si>
  <si>
    <t>※ごみ焼却処理量1t当たり電力量は、小数点以下第3位を四捨五入すること。</t>
    <phoneticPr fontId="3"/>
  </si>
  <si>
    <t>　により算出すること。</t>
    <rPh sb="4" eb="6">
      <t>サンシュツ</t>
    </rPh>
    <phoneticPr fontId="3"/>
  </si>
  <si>
    <t>排ガスの運転管理基準（連続測定）</t>
    <rPh sb="0" eb="1">
      <t>ハイ</t>
    </rPh>
    <rPh sb="4" eb="8">
      <t>ウンテンカンリ</t>
    </rPh>
    <rPh sb="8" eb="10">
      <t>キジュン</t>
    </rPh>
    <phoneticPr fontId="3"/>
  </si>
  <si>
    <t>物質</t>
  </si>
  <si>
    <t>運転管理基準</t>
  </si>
  <si>
    <t>要監視基準</t>
  </si>
  <si>
    <t>停止基準</t>
  </si>
  <si>
    <t>ばいじん</t>
    <phoneticPr fontId="3"/>
  </si>
  <si>
    <t>g/㎥N</t>
    <phoneticPr fontId="3"/>
  </si>
  <si>
    <t>塩化水素</t>
    <phoneticPr fontId="3"/>
  </si>
  <si>
    <t>ppm</t>
    <phoneticPr fontId="3"/>
  </si>
  <si>
    <t>硫黄酸化物</t>
    <phoneticPr fontId="3"/>
  </si>
  <si>
    <t>窒素酸化物</t>
    <phoneticPr fontId="3"/>
  </si>
  <si>
    <t>一酸化炭素
(1時間平均)</t>
    <phoneticPr fontId="3"/>
  </si>
  <si>
    <t>※一酸化炭素(1時間平均)は、100ppmを超える一酸化炭素濃度瞬時値のピークを極力発生させないようにするための運転管理基準及び要監視基準を提案すること。</t>
    <phoneticPr fontId="3"/>
  </si>
  <si>
    <t>年間電力量
（MWh/年）</t>
    <phoneticPr fontId="3"/>
  </si>
  <si>
    <t>ごみ焼却処理量1t当たり電力量
（kWh/t）</t>
    <phoneticPr fontId="3"/>
  </si>
  <si>
    <t>平均</t>
    <phoneticPr fontId="3"/>
  </si>
  <si>
    <t>※「ごみ焼却処理量1t当たり電力量：余剰電力量　計（平均）は、</t>
    <rPh sb="18" eb="22">
      <t>ヨジョウデンリョク</t>
    </rPh>
    <rPh sb="22" eb="23">
      <t>リョウ</t>
    </rPh>
    <rPh sb="24" eb="25">
      <t>ケイ</t>
    </rPh>
    <rPh sb="26" eb="28">
      <t>ヘイキン</t>
    </rPh>
    <phoneticPr fontId="3"/>
  </si>
  <si>
    <t>年度別処理生成物発生量</t>
    <rPh sb="0" eb="2">
      <t>ネンド</t>
    </rPh>
    <rPh sb="2" eb="3">
      <t>ベツ</t>
    </rPh>
    <rPh sb="3" eb="5">
      <t>ショリ</t>
    </rPh>
    <rPh sb="5" eb="8">
      <t>セイセイブツ</t>
    </rPh>
    <rPh sb="8" eb="10">
      <t>ハッセイ</t>
    </rPh>
    <rPh sb="10" eb="11">
      <t>リョウ</t>
    </rPh>
    <phoneticPr fontId="3"/>
  </si>
  <si>
    <t>焼却主灰</t>
    <rPh sb="0" eb="2">
      <t>ショウキャク</t>
    </rPh>
    <rPh sb="2" eb="4">
      <t>シュバイ</t>
    </rPh>
    <phoneticPr fontId="3"/>
  </si>
  <si>
    <t>飛灰</t>
    <rPh sb="0" eb="2">
      <t>ヒバイ</t>
    </rPh>
    <phoneticPr fontId="3"/>
  </si>
  <si>
    <t>処理生成物発生量(t/年)</t>
    <rPh sb="0" eb="2">
      <t>ショリ</t>
    </rPh>
    <rPh sb="2" eb="5">
      <t>セイセイブツ</t>
    </rPh>
    <rPh sb="5" eb="8">
      <t>ハッセイリョウ</t>
    </rPh>
    <phoneticPr fontId="3"/>
  </si>
  <si>
    <t>※基準ごみの場合の処理生成物発生量を提案すること。</t>
    <phoneticPr fontId="3"/>
  </si>
  <si>
    <t>発注予定額（千円：税抜）</t>
    <rPh sb="9" eb="11">
      <t>ゼイヌ</t>
    </rPh>
    <phoneticPr fontId="3"/>
  </si>
  <si>
    <t>※「運営業務において予定する地元企業への発注予定額等」と整合を図ること。</t>
    <phoneticPr fontId="3"/>
  </si>
  <si>
    <t>業務従事期間</t>
  </si>
  <si>
    <t>令和　年　月～</t>
  </si>
  <si>
    <t>令和　年　月</t>
  </si>
  <si>
    <t>　「年間電力量：余剰電力量　計（平均）」/「年間電力量：ごみ焼却処理量（平均）」×1000（kWh/MWh）</t>
    <rPh sb="8" eb="12">
      <t>ヨジョウデンリョク</t>
    </rPh>
    <rPh sb="12" eb="13">
      <t>リョウ</t>
    </rPh>
    <rPh sb="14" eb="15">
      <t>ケイ</t>
    </rPh>
    <rPh sb="30" eb="35">
      <t>ショウキャクショリリョウ</t>
    </rPh>
    <phoneticPr fontId="3"/>
  </si>
  <si>
    <t>雇用人数(人)</t>
  </si>
  <si>
    <t>人件費（千円）</t>
  </si>
  <si>
    <t>運営業務期間　計</t>
  </si>
  <si>
    <t>地元雇用・地元発注額</t>
    <rPh sb="0" eb="2">
      <t>ジモト</t>
    </rPh>
    <rPh sb="2" eb="4">
      <t>コヨウ</t>
    </rPh>
    <rPh sb="5" eb="7">
      <t>ジモト</t>
    </rPh>
    <rPh sb="7" eb="9">
      <t>ハッチュウ</t>
    </rPh>
    <rPh sb="9" eb="10">
      <t>ガク</t>
    </rPh>
    <phoneticPr fontId="3"/>
  </si>
  <si>
    <t>令和　年　月～</t>
    <phoneticPr fontId="3"/>
  </si>
  <si>
    <t>2 地元発注に係る提案</t>
    <rPh sb="2" eb="4">
      <t>ジモト</t>
    </rPh>
    <rPh sb="4" eb="6">
      <t>ハッチュウ</t>
    </rPh>
    <rPh sb="7" eb="8">
      <t>カカ</t>
    </rPh>
    <rPh sb="9" eb="11">
      <t>テイアン</t>
    </rPh>
    <phoneticPr fontId="3"/>
  </si>
  <si>
    <t>主な発注内容</t>
    <rPh sb="0" eb="1">
      <t>オモ</t>
    </rPh>
    <rPh sb="2" eb="4">
      <t>ハッチュウ</t>
    </rPh>
    <rPh sb="4" eb="6">
      <t>ナイヨウ</t>
    </rPh>
    <phoneticPr fontId="3"/>
  </si>
  <si>
    <t>発注予定額
(千円)</t>
    <phoneticPr fontId="3"/>
  </si>
  <si>
    <t>関心表明の
有無</t>
    <phoneticPr fontId="3"/>
  </si>
  <si>
    <t>※企業名は匿名（企業A等）とすること。</t>
  </si>
  <si>
    <t>※企業名は匿名（企業A等）とすること。</t>
    <phoneticPr fontId="3"/>
  </si>
  <si>
    <t>人件費単価（千円/年・人）</t>
    <rPh sb="3" eb="5">
      <t>タンカ</t>
    </rPh>
    <rPh sb="6" eb="8">
      <t>センエン</t>
    </rPh>
    <rPh sb="9" eb="10">
      <t>ネン</t>
    </rPh>
    <rPh sb="11" eb="12">
      <t>ニン</t>
    </rPh>
    <phoneticPr fontId="3"/>
  </si>
  <si>
    <t>雇用形態等</t>
    <rPh sb="0" eb="4">
      <t>コヨウケイタイ</t>
    </rPh>
    <rPh sb="4" eb="5">
      <t>トウ</t>
    </rPh>
    <phoneticPr fontId="3"/>
  </si>
  <si>
    <t>1 運営業務において予定する地元雇用に係る年度別人件費等</t>
    <rPh sb="2" eb="4">
      <t>ウンエイ</t>
    </rPh>
    <rPh sb="4" eb="6">
      <t>ギョウム</t>
    </rPh>
    <rPh sb="10" eb="12">
      <t>ヨテイ</t>
    </rPh>
    <rPh sb="14" eb="16">
      <t>ジモト</t>
    </rPh>
    <rPh sb="16" eb="18">
      <t>コヨウ</t>
    </rPh>
    <rPh sb="19" eb="20">
      <t>カカ</t>
    </rPh>
    <rPh sb="21" eb="23">
      <t>ネンド</t>
    </rPh>
    <rPh sb="23" eb="24">
      <t>ベツ</t>
    </rPh>
    <rPh sb="24" eb="27">
      <t>ジンケンヒ</t>
    </rPh>
    <rPh sb="27" eb="28">
      <t>トウ</t>
    </rPh>
    <phoneticPr fontId="3"/>
  </si>
  <si>
    <t>※必要に応じて行を追加すること。また、必要に応じて行幅及び列幅を調整すること。</t>
  </si>
  <si>
    <t>※地元企業から地元企業へ発注するなどの場合、発注予定額の重複は認めない。
（例えば、元請けの地元企業から一次下請けの地元企業へ発注する場合は、元請けの発注予定額から一次下請けの発注予定額を差し引いて計上すること。）</t>
    <phoneticPr fontId="3"/>
  </si>
  <si>
    <t>※必要に応じて行を追加すること。また、必要に応じて行幅及び列幅を調整すること。</t>
    <phoneticPr fontId="3"/>
  </si>
  <si>
    <t>※運営業務において予定する地元雇用に係る人件費との重複は認めない。
（例えば、地元企業Aに所属する社員Aの人件費を「運営業務において予定する地元雇用に係る人件費」へ計上した場合、地元企業Aへの発注予定額から当該社員Aの人件費を差し引いて計上すること。）。</t>
    <phoneticPr fontId="3"/>
  </si>
  <si>
    <t>(3)運営業務において予定する地元企業への年度別発注予定額</t>
    <phoneticPr fontId="3"/>
  </si>
  <si>
    <t>発注予定額
(千円/20年)</t>
    <rPh sb="12" eb="13">
      <t>ネン</t>
    </rPh>
    <phoneticPr fontId="3"/>
  </si>
  <si>
    <t>合計</t>
    <rPh sb="0" eb="2">
      <t>ゴウケイ</t>
    </rPh>
    <phoneticPr fontId="3"/>
  </si>
  <si>
    <t>残渣率
（％）</t>
    <rPh sb="0" eb="2">
      <t>ザンサ</t>
    </rPh>
    <rPh sb="2" eb="3">
      <t>リツ</t>
    </rPh>
    <phoneticPr fontId="3"/>
  </si>
  <si>
    <t>※処理生成物発生量は、小数点以下第1位を四捨五入すること。</t>
    <rPh sb="1" eb="3">
      <t>ショリ</t>
    </rPh>
    <rPh sb="3" eb="6">
      <t>セイセイブツ</t>
    </rPh>
    <rPh sb="6" eb="8">
      <t>ハッセイ</t>
    </rPh>
    <phoneticPr fontId="3"/>
  </si>
  <si>
    <t>※残渣率は、小数点以下第2位を四捨五入すること（10.0％のような表記とする。）。</t>
    <rPh sb="1" eb="3">
      <t>ザンサ</t>
    </rPh>
    <rPh sb="3" eb="4">
      <t>リツ</t>
    </rPh>
    <rPh sb="33" eb="35">
      <t>ヒョウキ</t>
    </rPh>
    <phoneticPr fontId="3"/>
  </si>
  <si>
    <t>※残渣率は、「処理生成物発生量　計」/「ごみ焼却処理量」により算出すること。</t>
    <rPh sb="1" eb="3">
      <t>ザンサ</t>
    </rPh>
    <rPh sb="3" eb="4">
      <t>リツ</t>
    </rPh>
    <rPh sb="7" eb="9">
      <t>ショリ</t>
    </rPh>
    <rPh sb="9" eb="12">
      <t>セイセイブツ</t>
    </rPh>
    <rPh sb="12" eb="15">
      <t>ハッセイリョウ</t>
    </rPh>
    <rPh sb="16" eb="17">
      <t>ケイ</t>
    </rPh>
    <rPh sb="22" eb="27">
      <t>ショウキャクショリリョウ</t>
    </rPh>
    <rPh sb="31" eb="33">
      <t>サンシュツ</t>
    </rPh>
    <phoneticPr fontId="3"/>
  </si>
  <si>
    <t>令和12年度</t>
    <phoneticPr fontId="3"/>
  </si>
  <si>
    <t>令和31年度</t>
  </si>
  <si>
    <t>※ばいじん、塩化水素、硫黄酸化物及び窒素酸化物の要監視基準及び停止基準は、「様式7-3　要素水準に対する設計仕様書」と整合を図ること。</t>
    <phoneticPr fontId="3"/>
  </si>
  <si>
    <t>大村市</t>
    <rPh sb="0" eb="3">
      <t>オオムラシ</t>
    </rPh>
    <phoneticPr fontId="3"/>
  </si>
  <si>
    <t>長崎県内
他市</t>
    <rPh sb="0" eb="3">
      <t>ナガサキケン</t>
    </rPh>
    <rPh sb="3" eb="4">
      <t>ナイ</t>
    </rPh>
    <rPh sb="5" eb="7">
      <t>タシ</t>
    </rPh>
    <phoneticPr fontId="3"/>
  </si>
  <si>
    <t>年度別電力量</t>
    <rPh sb="0" eb="2">
      <t>ネンド</t>
    </rPh>
    <rPh sb="2" eb="3">
      <t>ベツ</t>
    </rPh>
    <rPh sb="3" eb="5">
      <t>デンリョク</t>
    </rPh>
    <rPh sb="5" eb="6">
      <t>リョウ</t>
    </rPh>
    <phoneticPr fontId="3"/>
  </si>
  <si>
    <t>地元企業</t>
    <rPh sb="0" eb="2">
      <t>ジモト</t>
    </rPh>
    <rPh sb="2" eb="4">
      <t>キギョウ</t>
    </rPh>
    <phoneticPr fontId="3"/>
  </si>
  <si>
    <t>準地元企業</t>
    <rPh sb="0" eb="1">
      <t>ジュン</t>
    </rPh>
    <rPh sb="1" eb="3">
      <t>ジモト</t>
    </rPh>
    <rPh sb="3" eb="5">
      <t>キギョウ</t>
    </rPh>
    <phoneticPr fontId="3"/>
  </si>
  <si>
    <t>地元企業 計</t>
    <rPh sb="0" eb="4">
      <t>ジモトキギョウ</t>
    </rPh>
    <rPh sb="5" eb="6">
      <t>ケイ</t>
    </rPh>
    <phoneticPr fontId="3"/>
  </si>
  <si>
    <t>準地元企業 計</t>
    <rPh sb="0" eb="1">
      <t>ジュン</t>
    </rPh>
    <rPh sb="1" eb="3">
      <t>ジモト</t>
    </rPh>
    <rPh sb="3" eb="5">
      <t>キギョウ</t>
    </rPh>
    <rPh sb="6" eb="7">
      <t>ケイ</t>
    </rPh>
    <phoneticPr fontId="3"/>
  </si>
  <si>
    <t>長崎県内他市企業 計</t>
    <rPh sb="0" eb="4">
      <t>ナガサキケンナイ</t>
    </rPh>
    <rPh sb="4" eb="6">
      <t>タシ</t>
    </rPh>
    <rPh sb="6" eb="8">
      <t>キギョウ</t>
    </rPh>
    <rPh sb="9" eb="10">
      <t>ケイ</t>
    </rPh>
    <phoneticPr fontId="3"/>
  </si>
  <si>
    <t>長崎県内他市企業</t>
    <rPh sb="0" eb="4">
      <t>ナガサキケンナイ</t>
    </rPh>
    <rPh sb="4" eb="6">
      <t>タシ</t>
    </rPh>
    <rPh sb="6" eb="8">
      <t>キギョウ</t>
    </rPh>
    <phoneticPr fontId="3"/>
  </si>
  <si>
    <t>企業区分</t>
    <rPh sb="0" eb="2">
      <t>キギョウ</t>
    </rPh>
    <rPh sb="2" eb="4">
      <t>クブン</t>
    </rPh>
    <phoneticPr fontId="3"/>
  </si>
  <si>
    <t>長崎県内
他市企業</t>
    <rPh sb="0" eb="3">
      <t>ナガサキケン</t>
    </rPh>
    <rPh sb="3" eb="4">
      <t>ナイ</t>
    </rPh>
    <rPh sb="5" eb="7">
      <t>タシ</t>
    </rPh>
    <rPh sb="7" eb="9">
      <t>キギョウ</t>
    </rPh>
    <phoneticPr fontId="3"/>
  </si>
  <si>
    <t>既存
施設への給電</t>
    <rPh sb="0" eb="2">
      <t>キゾン</t>
    </rPh>
    <rPh sb="3" eb="5">
      <t>シセツ</t>
    </rPh>
    <rPh sb="7" eb="9">
      <t>キュウデン</t>
    </rPh>
    <phoneticPr fontId="3"/>
  </si>
  <si>
    <t>屋内
プールへの給電</t>
    <rPh sb="0" eb="2">
      <t>オクナイ</t>
    </rPh>
    <rPh sb="8" eb="10">
      <t>キュウデン</t>
    </rPh>
    <phoneticPr fontId="3"/>
  </si>
  <si>
    <t>本施設
所内
消費
電力量</t>
    <rPh sb="0" eb="3">
      <t>ホンシセツ</t>
    </rPh>
    <phoneticPr fontId="3"/>
  </si>
  <si>
    <t>※「要求水準書第Ⅰ編第1章第2節3(2)計画ごみ質」に示した低質ごみ、基準ごみ、高質ごみ時の提案をそれぞれ行うこと。また、必要に応じて本様式をコピーして使用するとともに、低質ごみ、基準ごみ又は高質ごみのいずれの提案値であるか明記すること。</t>
    <rPh sb="2" eb="7">
      <t>ヨウキュウ</t>
    </rPh>
    <rPh sb="7" eb="8">
      <t>ダイ</t>
    </rPh>
    <rPh sb="9" eb="10">
      <t>ヘン</t>
    </rPh>
    <rPh sb="10" eb="11">
      <t>ダイ</t>
    </rPh>
    <rPh sb="12" eb="13">
      <t>ショウ</t>
    </rPh>
    <rPh sb="13" eb="14">
      <t>ダイ</t>
    </rPh>
    <rPh sb="15" eb="16">
      <t>セツ</t>
    </rPh>
    <rPh sb="20" eb="22">
      <t>ケイカク</t>
    </rPh>
    <rPh sb="27" eb="28">
      <t>シメ</t>
    </rPh>
    <phoneticPr fontId="3"/>
  </si>
  <si>
    <t>(1)設計・建設工事において予定する地元企業等への発注予定額等</t>
    <rPh sb="22" eb="23">
      <t>トウ</t>
    </rPh>
    <phoneticPr fontId="3"/>
  </si>
  <si>
    <r>
      <t>企業区分</t>
    </r>
    <r>
      <rPr>
        <vertAlign val="superscript"/>
        <sz val="10.5"/>
        <rFont val="ＭＳ 明朝"/>
        <family val="1"/>
        <charset val="128"/>
      </rPr>
      <t>注）</t>
    </r>
    <rPh sb="0" eb="2">
      <t>キギョウ</t>
    </rPh>
    <rPh sb="2" eb="4">
      <t>クブン</t>
    </rPh>
    <rPh sb="4" eb="5">
      <t>チュウ</t>
    </rPh>
    <phoneticPr fontId="3"/>
  </si>
  <si>
    <t>企業名（匿名）</t>
    <rPh sb="0" eb="3">
      <t>キギョウメイ</t>
    </rPh>
    <rPh sb="4" eb="6">
      <t>トクメイ</t>
    </rPh>
    <phoneticPr fontId="3"/>
  </si>
  <si>
    <t>注）本様式における区分の定義は次のとおりとし、以降、同様とする。
・地元企業：大村市に本社又は本店を有する企業。
・準地元企業：大村市に支店及び営業所を有する企業。
・長崎県内他市企業：長崎県内に本社又は本店を有する企業。</t>
    <rPh sb="0" eb="1">
      <t>チュウ</t>
    </rPh>
    <rPh sb="2" eb="5">
      <t>ホンヨウシキ</t>
    </rPh>
    <rPh sb="9" eb="11">
      <t>クブン</t>
    </rPh>
    <rPh sb="12" eb="14">
      <t>テイギ</t>
    </rPh>
    <rPh sb="15" eb="16">
      <t>ツギ</t>
    </rPh>
    <rPh sb="23" eb="25">
      <t>イコウ</t>
    </rPh>
    <rPh sb="26" eb="28">
      <t>ドウヨウ</t>
    </rPh>
    <phoneticPr fontId="3"/>
  </si>
  <si>
    <t>(2)運営業務において予定する地元企業等への発注予定額等</t>
    <rPh sb="19" eb="20">
      <t>トウ</t>
    </rPh>
    <phoneticPr fontId="3"/>
  </si>
  <si>
    <t>企業名（匿名）</t>
    <rPh sb="0" eb="3">
      <t>キギョウメイ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</si>
</sst>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ＭＳ 明朝"/>
      <family val="2"/>
      <charset val="128"/>
    </font>
    <font>
      <sz val="11"/>
      <color theme="1"/>
      <name val="ＭＳ 明朝"/>
      <family val="2"/>
      <charset val="128"/>
    </font>
    <font>
      <sz val="12"/>
      <color theme="1"/>
      <name val="ＭＳ ゴシック"/>
      <family val="3"/>
      <charset val="128"/>
    </font>
    <font>
      <sz val="6"/>
      <name val="ＭＳ 明朝"/>
      <family val="2"/>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9"/>
      <color theme="1"/>
      <name val="ＭＳ 明朝"/>
      <family val="1"/>
      <charset val="128"/>
    </font>
    <font>
      <sz val="9"/>
      <color theme="1"/>
      <name val="ＭＳ 明朝"/>
      <family val="2"/>
      <charset val="128"/>
    </font>
    <font>
      <sz val="12"/>
      <name val="ＭＳ ゴシック"/>
      <family val="3"/>
      <charset val="128"/>
    </font>
    <font>
      <sz val="11"/>
      <name val="ＭＳ 明朝"/>
      <family val="2"/>
      <charset val="128"/>
    </font>
    <font>
      <sz val="10.5"/>
      <name val="ＭＳ 明朝"/>
      <family val="1"/>
      <charset val="128"/>
    </font>
    <font>
      <sz val="11"/>
      <name val="ＭＳ 明朝"/>
      <family val="1"/>
      <charset val="128"/>
    </font>
    <font>
      <sz val="9"/>
      <name val="ＭＳ 明朝"/>
      <family val="1"/>
      <charset val="128"/>
    </font>
    <font>
      <sz val="11"/>
      <name val="ＭＳ ゴシック"/>
      <family val="3"/>
      <charset val="128"/>
    </font>
    <font>
      <vertAlign val="superscrip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38" fontId="4" fillId="0" borderId="4" xfId="1" applyFont="1" applyBorder="1" applyAlignment="1">
      <alignment horizontal="right"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2" borderId="2" xfId="0" applyFont="1" applyFill="1" applyBorder="1" applyAlignment="1">
      <alignment horizontal="center" vertical="center" wrapText="1"/>
    </xf>
    <xf numFmtId="38" fontId="4" fillId="0" borderId="4" xfId="1" applyFont="1" applyBorder="1" applyAlignment="1">
      <alignment vertical="center" shrinkToFit="1"/>
    </xf>
    <xf numFmtId="38" fontId="4" fillId="0" borderId="2" xfId="1" applyFont="1" applyBorder="1" applyAlignment="1">
      <alignment vertical="center" shrinkToFit="1"/>
    </xf>
    <xf numFmtId="38" fontId="4" fillId="0" borderId="5" xfId="1" applyFont="1" applyBorder="1" applyAlignment="1">
      <alignment vertical="center" shrinkToFit="1"/>
    </xf>
    <xf numFmtId="0" fontId="4" fillId="0" borderId="4" xfId="0" applyFont="1" applyBorder="1" applyAlignment="1">
      <alignment horizontal="justify" vertical="center" wrapText="1"/>
    </xf>
    <xf numFmtId="0" fontId="4" fillId="0" borderId="13" xfId="0" applyFont="1" applyBorder="1" applyAlignment="1">
      <alignment horizontal="right" vertical="center" wrapText="1"/>
    </xf>
    <xf numFmtId="38" fontId="4" fillId="0" borderId="4" xfId="1" applyFont="1" applyBorder="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5" fillId="0" borderId="5" xfId="0" applyFont="1" applyBorder="1" applyAlignment="1">
      <alignment horizontal="center" vertical="center" wrapText="1" shrinkToFit="1"/>
    </xf>
    <xf numFmtId="0" fontId="7" fillId="0" borderId="0" xfId="0" applyFont="1" applyAlignment="1">
      <alignment vertical="center" wrapText="1"/>
    </xf>
    <xf numFmtId="0" fontId="6" fillId="0" borderId="7" xfId="0" applyFont="1" applyBorder="1">
      <alignment vertical="center"/>
    </xf>
    <xf numFmtId="176" fontId="4" fillId="0" borderId="4" xfId="2" applyNumberFormat="1" applyFont="1" applyBorder="1" applyAlignment="1">
      <alignment vertical="center" shrinkToFit="1"/>
    </xf>
    <xf numFmtId="176" fontId="4" fillId="0" borderId="2" xfId="2" applyNumberFormat="1" applyFont="1" applyBorder="1" applyAlignment="1">
      <alignment vertical="center" shrinkToFit="1"/>
    </xf>
    <xf numFmtId="176" fontId="4" fillId="0" borderId="5" xfId="2" applyNumberFormat="1" applyFont="1" applyBorder="1" applyAlignment="1">
      <alignment vertical="center" shrinkToFit="1"/>
    </xf>
    <xf numFmtId="0" fontId="2"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7" xfId="0"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justify"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Border="1" applyAlignment="1">
      <alignment horizontal="center" vertical="center" shrinkToFit="1"/>
    </xf>
    <xf numFmtId="38" fontId="11" fillId="0" borderId="4" xfId="1" applyFont="1" applyBorder="1" applyAlignment="1">
      <alignment vertical="center" shrinkToFit="1"/>
    </xf>
    <xf numFmtId="38" fontId="11" fillId="0" borderId="4" xfId="1" applyFont="1" applyBorder="1" applyAlignment="1">
      <alignment horizontal="right" vertical="center" shrinkToFit="1"/>
    </xf>
    <xf numFmtId="38" fontId="11" fillId="0" borderId="4" xfId="1" applyFont="1" applyFill="1" applyBorder="1" applyAlignment="1">
      <alignment horizontal="right" vertical="center" shrinkToFit="1"/>
    </xf>
    <xf numFmtId="40" fontId="11" fillId="0" borderId="4" xfId="1" applyNumberFormat="1" applyFont="1" applyBorder="1" applyAlignment="1">
      <alignment horizontal="right" vertical="center" shrinkToFit="1"/>
    </xf>
    <xf numFmtId="38" fontId="11" fillId="0" borderId="2" xfId="1" applyFont="1" applyBorder="1" applyAlignment="1">
      <alignment vertical="center" shrinkToFit="1"/>
    </xf>
    <xf numFmtId="38" fontId="11" fillId="0" borderId="2" xfId="1" applyFont="1" applyBorder="1" applyAlignment="1">
      <alignment horizontal="right" vertical="center" shrinkToFit="1"/>
    </xf>
    <xf numFmtId="38" fontId="11" fillId="0" borderId="2" xfId="1" applyFont="1" applyFill="1" applyBorder="1" applyAlignment="1">
      <alignment horizontal="right" vertical="center" shrinkToFit="1"/>
    </xf>
    <xf numFmtId="40" fontId="11" fillId="0" borderId="2" xfId="1" applyNumberFormat="1" applyFont="1" applyBorder="1" applyAlignment="1">
      <alignment horizontal="right" vertical="center" shrinkToFit="1"/>
    </xf>
    <xf numFmtId="0" fontId="12" fillId="0" borderId="5" xfId="0" applyFont="1" applyBorder="1" applyAlignment="1">
      <alignment horizontal="center" vertical="center" wrapText="1" shrinkToFit="1"/>
    </xf>
    <xf numFmtId="38" fontId="11" fillId="0" borderId="5" xfId="1" applyFont="1" applyBorder="1" applyAlignment="1">
      <alignment vertical="center" shrinkToFit="1"/>
    </xf>
    <xf numFmtId="38" fontId="11" fillId="0" borderId="5" xfId="1" applyFont="1" applyBorder="1" applyAlignment="1">
      <alignment horizontal="center" vertical="center" shrinkToFit="1"/>
    </xf>
    <xf numFmtId="38" fontId="11" fillId="0" borderId="5" xfId="1" applyFont="1" applyBorder="1" applyAlignment="1">
      <alignment horizontal="right" vertical="center" shrinkToFit="1"/>
    </xf>
    <xf numFmtId="38" fontId="11" fillId="0" borderId="5" xfId="1" applyFont="1" applyFill="1" applyBorder="1" applyAlignment="1">
      <alignment horizontal="right" vertical="center" shrinkToFit="1"/>
    </xf>
    <xf numFmtId="40" fontId="11" fillId="0" borderId="5" xfId="1" applyNumberFormat="1" applyFont="1" applyBorder="1" applyAlignment="1">
      <alignment horizontal="center" vertical="center" shrinkToFit="1"/>
    </xf>
    <xf numFmtId="40" fontId="11" fillId="0" borderId="11" xfId="1" applyNumberFormat="1" applyFont="1" applyBorder="1" applyAlignment="1">
      <alignment horizontal="center" vertical="center" shrinkToFit="1"/>
    </xf>
    <xf numFmtId="40" fontId="11" fillId="0" borderId="12" xfId="1" applyNumberFormat="1" applyFont="1" applyBorder="1" applyAlignment="1">
      <alignment horizontal="center" vertical="center" shrinkToFit="1"/>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vertical="center"/>
    </xf>
    <xf numFmtId="0" fontId="11" fillId="2" borderId="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4" xfId="0" applyFont="1" applyBorder="1" applyAlignment="1">
      <alignment horizontal="center" vertical="center" wrapText="1"/>
    </xf>
    <xf numFmtId="38" fontId="11" fillId="0" borderId="4" xfId="1" applyFont="1" applyBorder="1" applyAlignment="1">
      <alignment horizontal="right" vertical="center" wrapText="1"/>
    </xf>
    <xf numFmtId="38" fontId="11" fillId="0" borderId="8" xfId="1" applyFont="1" applyBorder="1" applyAlignment="1">
      <alignment horizontal="right" vertical="center" wrapText="1"/>
    </xf>
    <xf numFmtId="38" fontId="11" fillId="0" borderId="17" xfId="1" applyFont="1" applyBorder="1" applyAlignment="1">
      <alignment horizontal="right" vertical="center" wrapText="1"/>
    </xf>
    <xf numFmtId="38" fontId="11" fillId="0" borderId="18" xfId="1" applyFont="1" applyBorder="1" applyAlignment="1">
      <alignment horizontal="right" vertical="center" wrapText="1"/>
    </xf>
    <xf numFmtId="38" fontId="11" fillId="0" borderId="10"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1" xfId="1" applyFont="1" applyBorder="1" applyAlignment="1">
      <alignment horizontal="right" vertical="center" wrapText="1"/>
    </xf>
    <xf numFmtId="38" fontId="11" fillId="0" borderId="19" xfId="1" applyFont="1" applyBorder="1" applyAlignment="1">
      <alignment horizontal="right" vertical="center" wrapText="1"/>
    </xf>
    <xf numFmtId="38" fontId="11" fillId="0" borderId="20" xfId="1" applyFont="1" applyBorder="1" applyAlignment="1">
      <alignment horizontal="right" vertical="center" wrapText="1"/>
    </xf>
    <xf numFmtId="38" fontId="11" fillId="0" borderId="14" xfId="1" applyFont="1" applyBorder="1" applyAlignment="1">
      <alignment horizontal="right" vertical="center" wrapText="1"/>
    </xf>
    <xf numFmtId="0" fontId="11" fillId="0" borderId="5" xfId="0" applyFont="1" applyBorder="1" applyAlignment="1">
      <alignment horizontal="center" vertical="center" wrapText="1"/>
    </xf>
    <xf numFmtId="38" fontId="11" fillId="0" borderId="5" xfId="1" applyFont="1" applyBorder="1" applyAlignment="1">
      <alignment horizontal="center" vertical="center" wrapText="1"/>
    </xf>
    <xf numFmtId="38" fontId="11" fillId="0" borderId="11" xfId="1" applyFont="1" applyBorder="1" applyAlignment="1">
      <alignment horizontal="center" vertical="center" wrapText="1"/>
    </xf>
    <xf numFmtId="38" fontId="11" fillId="0" borderId="21" xfId="1" applyFont="1" applyBorder="1" applyAlignment="1">
      <alignment horizontal="right" vertical="center" wrapText="1"/>
    </xf>
    <xf numFmtId="38" fontId="11" fillId="0" borderId="22" xfId="1" applyFont="1" applyBorder="1" applyAlignment="1">
      <alignment horizontal="right" vertical="center" wrapText="1"/>
    </xf>
    <xf numFmtId="38" fontId="11" fillId="0" borderId="23" xfId="1" applyFont="1" applyBorder="1" applyAlignment="1">
      <alignment horizontal="right" vertical="center" wrapText="1"/>
    </xf>
    <xf numFmtId="38" fontId="11" fillId="0" borderId="12" xfId="1" applyFont="1" applyBorder="1" applyAlignment="1">
      <alignment horizontal="right" vertical="center" wrapText="1"/>
    </xf>
    <xf numFmtId="38" fontId="11" fillId="0" borderId="5" xfId="1" applyFont="1" applyBorder="1" applyAlignment="1">
      <alignment horizontal="right" vertical="center" wrapText="1"/>
    </xf>
    <xf numFmtId="0" fontId="13" fillId="0" borderId="7" xfId="0" applyFont="1" applyBorder="1">
      <alignment vertical="center"/>
    </xf>
    <xf numFmtId="0" fontId="14" fillId="0" borderId="0" xfId="0" applyFont="1">
      <alignment vertic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2" xfId="0" applyFont="1" applyBorder="1" applyAlignment="1">
      <alignment horizontal="right"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shrinkToFit="1"/>
    </xf>
    <xf numFmtId="0" fontId="11" fillId="0" borderId="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3" xfId="0" applyFont="1" applyBorder="1" applyAlignment="1">
      <alignment horizontal="right" vertical="center" wrapText="1"/>
    </xf>
    <xf numFmtId="0" fontId="11" fillId="0" borderId="3" xfId="0" applyFont="1" applyBorder="1" applyAlignment="1">
      <alignment horizontal="justify" vertical="center" wrapText="1"/>
    </xf>
    <xf numFmtId="0" fontId="11" fillId="0" borderId="3" xfId="0" applyFont="1" applyBorder="1" applyAlignment="1">
      <alignment horizontal="center" vertical="center" shrinkToFit="1"/>
    </xf>
    <xf numFmtId="0" fontId="11" fillId="0" borderId="6"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6" xfId="0" applyFont="1" applyBorder="1" applyAlignment="1">
      <alignment horizontal="righ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horizontal="right" vertical="center" wrapText="1"/>
    </xf>
    <xf numFmtId="0" fontId="11" fillId="0" borderId="35"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4" xfId="0" applyFont="1" applyBorder="1" applyAlignment="1">
      <alignment horizontal="right" vertical="center" wrapText="1"/>
    </xf>
    <xf numFmtId="0" fontId="11" fillId="0" borderId="13" xfId="0" applyFont="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top" wrapText="1"/>
    </xf>
    <xf numFmtId="0" fontId="11" fillId="0" borderId="4" xfId="0" applyFont="1" applyBorder="1" applyAlignment="1">
      <alignment horizontal="left" vertical="center" wrapText="1"/>
    </xf>
    <xf numFmtId="0" fontId="11" fillId="0" borderId="3" xfId="0" applyFont="1" applyBorder="1" applyAlignment="1">
      <alignment horizontal="right" vertical="center" wrapText="1"/>
    </xf>
    <xf numFmtId="0" fontId="11" fillId="0" borderId="31" xfId="0" applyFont="1" applyBorder="1" applyAlignment="1">
      <alignment horizontal="justify" vertical="center" wrapText="1"/>
    </xf>
    <xf numFmtId="0" fontId="11" fillId="2" borderId="24" xfId="0" applyFont="1" applyFill="1" applyBorder="1" applyAlignment="1">
      <alignment horizontal="center" vertical="center" wrapText="1"/>
    </xf>
    <xf numFmtId="0" fontId="12" fillId="2" borderId="4"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view="pageBreakPreview" zoomScale="85" zoomScaleNormal="70" zoomScaleSheetLayoutView="85" zoomScalePageLayoutView="85" workbookViewId="0">
      <selection activeCell="E12" sqref="E12"/>
    </sheetView>
  </sheetViews>
  <sheetFormatPr defaultRowHeight="13.5" x14ac:dyDescent="0.15"/>
  <cols>
    <col min="1" max="1" width="10.375" customWidth="1"/>
    <col min="2" max="6" width="14.875" customWidth="1"/>
  </cols>
  <sheetData>
    <row r="1" spans="1:6" ht="14.25" x14ac:dyDescent="0.15">
      <c r="A1" s="24" t="s">
        <v>48</v>
      </c>
      <c r="B1" s="24"/>
      <c r="C1" s="24"/>
      <c r="D1" s="24"/>
      <c r="E1" s="24"/>
      <c r="F1" s="24"/>
    </row>
    <row r="2" spans="1:6" x14ac:dyDescent="0.15">
      <c r="A2" s="2"/>
      <c r="B2" s="2"/>
    </row>
    <row r="3" spans="1:6" ht="26.25" customHeight="1" x14ac:dyDescent="0.15">
      <c r="A3" s="25" t="s">
        <v>2</v>
      </c>
      <c r="B3" s="25" t="s">
        <v>25</v>
      </c>
      <c r="C3" s="27" t="s">
        <v>51</v>
      </c>
      <c r="D3" s="28"/>
      <c r="E3" s="29"/>
      <c r="F3" s="25" t="s">
        <v>80</v>
      </c>
    </row>
    <row r="4" spans="1:6" ht="26.25" customHeight="1" x14ac:dyDescent="0.15">
      <c r="A4" s="26"/>
      <c r="B4" s="26"/>
      <c r="C4" s="8" t="s">
        <v>49</v>
      </c>
      <c r="D4" s="8" t="s">
        <v>50</v>
      </c>
      <c r="E4" s="6" t="s">
        <v>27</v>
      </c>
      <c r="F4" s="30"/>
    </row>
    <row r="5" spans="1:6" ht="21.75" customHeight="1" x14ac:dyDescent="0.15">
      <c r="A5" s="7" t="s">
        <v>84</v>
      </c>
      <c r="B5" s="9">
        <f>ROUND(29993*9/12,0)</f>
        <v>22495</v>
      </c>
      <c r="C5" s="9"/>
      <c r="D5" s="9"/>
      <c r="E5" s="9"/>
      <c r="F5" s="21"/>
    </row>
    <row r="6" spans="1:6" ht="21.75" customHeight="1" x14ac:dyDescent="0.15">
      <c r="A6" s="7" t="s">
        <v>3</v>
      </c>
      <c r="B6" s="9">
        <v>30233</v>
      </c>
      <c r="C6" s="9"/>
      <c r="D6" s="9"/>
      <c r="E6" s="9"/>
      <c r="F6" s="21"/>
    </row>
    <row r="7" spans="1:6" ht="21.75" customHeight="1" x14ac:dyDescent="0.15">
      <c r="A7" s="7" t="s">
        <v>4</v>
      </c>
      <c r="B7" s="9">
        <v>30444</v>
      </c>
      <c r="C7" s="9"/>
      <c r="D7" s="9"/>
      <c r="E7" s="9"/>
      <c r="F7" s="21"/>
    </row>
    <row r="8" spans="1:6" ht="21.75" customHeight="1" x14ac:dyDescent="0.15">
      <c r="A8" s="7" t="s">
        <v>5</v>
      </c>
      <c r="B8" s="9">
        <v>30692</v>
      </c>
      <c r="C8" s="9"/>
      <c r="D8" s="9"/>
      <c r="E8" s="9"/>
      <c r="F8" s="21"/>
    </row>
    <row r="9" spans="1:6" ht="21.75" customHeight="1" x14ac:dyDescent="0.15">
      <c r="A9" s="7" t="s">
        <v>6</v>
      </c>
      <c r="B9" s="9">
        <v>30948</v>
      </c>
      <c r="C9" s="9"/>
      <c r="D9" s="9"/>
      <c r="E9" s="9"/>
      <c r="F9" s="21"/>
    </row>
    <row r="10" spans="1:6" ht="21.75" customHeight="1" x14ac:dyDescent="0.15">
      <c r="A10" s="7" t="s">
        <v>7</v>
      </c>
      <c r="B10" s="9">
        <v>31205</v>
      </c>
      <c r="C10" s="9"/>
      <c r="D10" s="9"/>
      <c r="E10" s="9"/>
      <c r="F10" s="21"/>
    </row>
    <row r="11" spans="1:6" ht="21.75" customHeight="1" x14ac:dyDescent="0.15">
      <c r="A11" s="7" t="s">
        <v>8</v>
      </c>
      <c r="B11" s="9">
        <v>31441</v>
      </c>
      <c r="C11" s="9"/>
      <c r="D11" s="9"/>
      <c r="E11" s="9"/>
      <c r="F11" s="21"/>
    </row>
    <row r="12" spans="1:6" ht="21.75" customHeight="1" x14ac:dyDescent="0.15">
      <c r="A12" s="7" t="s">
        <v>9</v>
      </c>
      <c r="B12" s="9">
        <v>31685</v>
      </c>
      <c r="C12" s="9"/>
      <c r="D12" s="9"/>
      <c r="E12" s="9"/>
      <c r="F12" s="21"/>
    </row>
    <row r="13" spans="1:6" ht="21.75" customHeight="1" x14ac:dyDescent="0.15">
      <c r="A13" s="7" t="s">
        <v>10</v>
      </c>
      <c r="B13" s="9">
        <v>31933</v>
      </c>
      <c r="C13" s="9"/>
      <c r="D13" s="9"/>
      <c r="E13" s="9"/>
      <c r="F13" s="21"/>
    </row>
    <row r="14" spans="1:6" ht="21.75" customHeight="1" x14ac:dyDescent="0.15">
      <c r="A14" s="7" t="s">
        <v>11</v>
      </c>
      <c r="B14" s="9">
        <v>32190</v>
      </c>
      <c r="C14" s="9"/>
      <c r="D14" s="9"/>
      <c r="E14" s="9"/>
      <c r="F14" s="21"/>
    </row>
    <row r="15" spans="1:6" ht="21.75" customHeight="1" x14ac:dyDescent="0.15">
      <c r="A15" s="7" t="s">
        <v>12</v>
      </c>
      <c r="B15" s="9">
        <v>32454</v>
      </c>
      <c r="C15" s="9"/>
      <c r="D15" s="9"/>
      <c r="E15" s="9"/>
      <c r="F15" s="21"/>
    </row>
    <row r="16" spans="1:6" ht="21.75" customHeight="1" x14ac:dyDescent="0.15">
      <c r="A16" s="7" t="s">
        <v>13</v>
      </c>
      <c r="B16" s="9">
        <v>32391</v>
      </c>
      <c r="C16" s="9"/>
      <c r="D16" s="9"/>
      <c r="E16" s="9"/>
      <c r="F16" s="21"/>
    </row>
    <row r="17" spans="1:6" ht="21.75" customHeight="1" x14ac:dyDescent="0.15">
      <c r="A17" s="7" t="s">
        <v>14</v>
      </c>
      <c r="B17" s="9">
        <v>32315</v>
      </c>
      <c r="C17" s="9"/>
      <c r="D17" s="9"/>
      <c r="E17" s="9"/>
      <c r="F17" s="21"/>
    </row>
    <row r="18" spans="1:6" ht="21.75" customHeight="1" x14ac:dyDescent="0.15">
      <c r="A18" s="7" t="s">
        <v>15</v>
      </c>
      <c r="B18" s="9">
        <v>32238</v>
      </c>
      <c r="C18" s="9"/>
      <c r="D18" s="9"/>
      <c r="E18" s="9"/>
      <c r="F18" s="21"/>
    </row>
    <row r="19" spans="1:6" ht="21.75" customHeight="1" x14ac:dyDescent="0.15">
      <c r="A19" s="7" t="s">
        <v>16</v>
      </c>
      <c r="B19" s="9">
        <v>32161</v>
      </c>
      <c r="C19" s="9"/>
      <c r="D19" s="9"/>
      <c r="E19" s="9"/>
      <c r="F19" s="21"/>
    </row>
    <row r="20" spans="1:6" ht="21.75" customHeight="1" x14ac:dyDescent="0.15">
      <c r="A20" s="7" t="s">
        <v>17</v>
      </c>
      <c r="B20" s="9">
        <v>32085</v>
      </c>
      <c r="C20" s="9"/>
      <c r="D20" s="9"/>
      <c r="E20" s="9"/>
      <c r="F20" s="21"/>
    </row>
    <row r="21" spans="1:6" ht="21.75" customHeight="1" x14ac:dyDescent="0.15">
      <c r="A21" s="7" t="s">
        <v>18</v>
      </c>
      <c r="B21" s="9">
        <v>32001</v>
      </c>
      <c r="C21" s="9"/>
      <c r="D21" s="9"/>
      <c r="E21" s="9"/>
      <c r="F21" s="21"/>
    </row>
    <row r="22" spans="1:6" ht="21.75" customHeight="1" x14ac:dyDescent="0.15">
      <c r="A22" s="7" t="s">
        <v>19</v>
      </c>
      <c r="B22" s="9">
        <v>31917</v>
      </c>
      <c r="C22" s="9"/>
      <c r="D22" s="9"/>
      <c r="E22" s="9"/>
      <c r="F22" s="21"/>
    </row>
    <row r="23" spans="1:6" ht="21.75" customHeight="1" x14ac:dyDescent="0.15">
      <c r="A23" s="7" t="s">
        <v>20</v>
      </c>
      <c r="B23" s="9">
        <v>31834</v>
      </c>
      <c r="C23" s="9"/>
      <c r="D23" s="9"/>
      <c r="E23" s="9"/>
      <c r="F23" s="21"/>
    </row>
    <row r="24" spans="1:6" ht="21.75" customHeight="1" thickBot="1" x14ac:dyDescent="0.2">
      <c r="A24" s="7" t="s">
        <v>85</v>
      </c>
      <c r="B24" s="10">
        <v>31750</v>
      </c>
      <c r="C24" s="10"/>
      <c r="D24" s="10"/>
      <c r="E24" s="10"/>
      <c r="F24" s="22"/>
    </row>
    <row r="25" spans="1:6" ht="30.75" customHeight="1" thickTop="1" x14ac:dyDescent="0.15">
      <c r="A25" s="18" t="s">
        <v>27</v>
      </c>
      <c r="B25" s="11">
        <f>SUM(B5:B24)</f>
        <v>624412</v>
      </c>
      <c r="C25" s="11"/>
      <c r="D25" s="11"/>
      <c r="E25" s="11"/>
      <c r="F25" s="23"/>
    </row>
    <row r="26" spans="1:6" x14ac:dyDescent="0.15">
      <c r="A26" s="20" t="s">
        <v>52</v>
      </c>
      <c r="B26" s="20"/>
      <c r="C26" s="20"/>
      <c r="D26" s="20"/>
      <c r="E26" s="20"/>
      <c r="F26" s="20"/>
    </row>
    <row r="27" spans="1:6" x14ac:dyDescent="0.15">
      <c r="A27" s="15" t="s">
        <v>81</v>
      </c>
      <c r="B27" s="15"/>
      <c r="C27" s="15"/>
      <c r="D27" s="15"/>
      <c r="E27" s="15"/>
      <c r="F27" s="15"/>
    </row>
    <row r="28" spans="1:6" x14ac:dyDescent="0.15">
      <c r="A28" s="15" t="s">
        <v>82</v>
      </c>
      <c r="B28" s="15"/>
      <c r="C28" s="15"/>
      <c r="D28" s="15"/>
      <c r="E28" s="15"/>
      <c r="F28" s="15"/>
    </row>
    <row r="29" spans="1:6" x14ac:dyDescent="0.15">
      <c r="A29" s="15" t="s">
        <v>83</v>
      </c>
      <c r="B29" s="16"/>
      <c r="C29" s="16"/>
      <c r="D29" s="16"/>
      <c r="E29" s="16"/>
      <c r="F29" s="16"/>
    </row>
    <row r="30" spans="1:6" x14ac:dyDescent="0.15">
      <c r="A30" s="17"/>
      <c r="B30" s="17"/>
      <c r="C30" s="17"/>
      <c r="D30" s="17"/>
      <c r="E30" s="17"/>
      <c r="F30" s="17"/>
    </row>
    <row r="31" spans="1:6" x14ac:dyDescent="0.15">
      <c r="A31" s="17"/>
      <c r="B31" s="17"/>
      <c r="C31" s="17"/>
      <c r="D31" s="17"/>
      <c r="E31" s="17"/>
      <c r="F31" s="17"/>
    </row>
  </sheetData>
  <mergeCells count="5">
    <mergeCell ref="A1:F1"/>
    <mergeCell ref="A3:A4"/>
    <mergeCell ref="B3:B4"/>
    <mergeCell ref="C3:E3"/>
    <mergeCell ref="F3:F4"/>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3"/>
  <sheetViews>
    <sheetView view="pageBreakPreview" topLeftCell="A6" zoomScale="115" zoomScaleNormal="70" zoomScaleSheetLayoutView="115" zoomScalePageLayoutView="85" workbookViewId="0">
      <selection activeCell="I8" sqref="I8"/>
    </sheetView>
  </sheetViews>
  <sheetFormatPr defaultRowHeight="13.5" x14ac:dyDescent="0.15"/>
  <cols>
    <col min="1" max="1" width="10.375" style="34" customWidth="1"/>
    <col min="2" max="2" width="7.875" style="34" customWidth="1"/>
    <col min="3" max="4" width="7.125" style="34" customWidth="1"/>
    <col min="5" max="14" width="8.875" style="34" customWidth="1"/>
    <col min="15" max="16384" width="9" style="34"/>
  </cols>
  <sheetData>
    <row r="1" spans="1:14" ht="14.25" x14ac:dyDescent="0.15">
      <c r="A1" s="33" t="s">
        <v>89</v>
      </c>
      <c r="B1" s="33"/>
      <c r="C1" s="33"/>
      <c r="D1" s="33"/>
      <c r="E1" s="33"/>
      <c r="F1" s="33"/>
      <c r="G1" s="33"/>
      <c r="H1" s="33"/>
      <c r="I1" s="33"/>
      <c r="J1" s="33"/>
      <c r="K1" s="33"/>
      <c r="L1" s="33"/>
      <c r="M1" s="33"/>
      <c r="N1" s="33"/>
    </row>
    <row r="2" spans="1:14" x14ac:dyDescent="0.15">
      <c r="A2" s="35"/>
      <c r="B2" s="35"/>
    </row>
    <row r="3" spans="1:14" ht="30" customHeight="1" x14ac:dyDescent="0.15">
      <c r="A3" s="36" t="s">
        <v>2</v>
      </c>
      <c r="B3" s="36" t="s">
        <v>25</v>
      </c>
      <c r="C3" s="37" t="s">
        <v>44</v>
      </c>
      <c r="D3" s="38"/>
      <c r="E3" s="38"/>
      <c r="F3" s="38"/>
      <c r="G3" s="38"/>
      <c r="H3" s="39"/>
      <c r="I3" s="40" t="s">
        <v>45</v>
      </c>
      <c r="J3" s="41"/>
      <c r="K3" s="41"/>
      <c r="L3" s="41"/>
      <c r="M3" s="41"/>
      <c r="N3" s="41"/>
    </row>
    <row r="4" spans="1:14" ht="21.75" customHeight="1" x14ac:dyDescent="0.15">
      <c r="A4" s="42"/>
      <c r="B4" s="42"/>
      <c r="C4" s="36" t="s">
        <v>100</v>
      </c>
      <c r="D4" s="36" t="s">
        <v>23</v>
      </c>
      <c r="E4" s="43" t="s">
        <v>21</v>
      </c>
      <c r="F4" s="38"/>
      <c r="G4" s="38"/>
      <c r="H4" s="39"/>
      <c r="I4" s="36" t="s">
        <v>22</v>
      </c>
      <c r="J4" s="36" t="s">
        <v>23</v>
      </c>
      <c r="K4" s="43" t="s">
        <v>21</v>
      </c>
      <c r="L4" s="38"/>
      <c r="M4" s="38"/>
      <c r="N4" s="39"/>
    </row>
    <row r="5" spans="1:14" ht="73.5" customHeight="1" x14ac:dyDescent="0.15">
      <c r="A5" s="44"/>
      <c r="B5" s="44"/>
      <c r="C5" s="44"/>
      <c r="D5" s="44"/>
      <c r="E5" s="45" t="s">
        <v>27</v>
      </c>
      <c r="F5" s="45" t="s">
        <v>24</v>
      </c>
      <c r="G5" s="45" t="s">
        <v>98</v>
      </c>
      <c r="H5" s="45" t="s">
        <v>99</v>
      </c>
      <c r="I5" s="44"/>
      <c r="J5" s="44"/>
      <c r="K5" s="45" t="s">
        <v>27</v>
      </c>
      <c r="L5" s="45" t="s">
        <v>24</v>
      </c>
      <c r="M5" s="45" t="s">
        <v>98</v>
      </c>
      <c r="N5" s="45" t="s">
        <v>99</v>
      </c>
    </row>
    <row r="6" spans="1:14" ht="21.75" customHeight="1" x14ac:dyDescent="0.15">
      <c r="A6" s="46" t="s">
        <v>84</v>
      </c>
      <c r="B6" s="47">
        <v>22495</v>
      </c>
      <c r="C6" s="48"/>
      <c r="D6" s="48"/>
      <c r="E6" s="48"/>
      <c r="F6" s="48"/>
      <c r="G6" s="48">
        <f>ROUND(350*(9/12),0)</f>
        <v>263</v>
      </c>
      <c r="H6" s="49">
        <f>ROUND(1450*(9/12),0)</f>
        <v>1088</v>
      </c>
      <c r="I6" s="50"/>
      <c r="J6" s="50"/>
      <c r="K6" s="50"/>
      <c r="L6" s="50"/>
      <c r="M6" s="48"/>
      <c r="N6" s="49"/>
    </row>
    <row r="7" spans="1:14" ht="21.75" customHeight="1" x14ac:dyDescent="0.15">
      <c r="A7" s="46" t="s">
        <v>3</v>
      </c>
      <c r="B7" s="47">
        <v>30233</v>
      </c>
      <c r="C7" s="48"/>
      <c r="D7" s="48"/>
      <c r="E7" s="48"/>
      <c r="F7" s="48"/>
      <c r="G7" s="48">
        <v>350</v>
      </c>
      <c r="H7" s="49">
        <v>1450</v>
      </c>
      <c r="I7" s="50"/>
      <c r="J7" s="50"/>
      <c r="K7" s="50"/>
      <c r="L7" s="50"/>
      <c r="M7" s="48"/>
      <c r="N7" s="49"/>
    </row>
    <row r="8" spans="1:14" ht="21.75" customHeight="1" x14ac:dyDescent="0.15">
      <c r="A8" s="46" t="s">
        <v>4</v>
      </c>
      <c r="B8" s="47">
        <v>30444</v>
      </c>
      <c r="C8" s="48"/>
      <c r="D8" s="48"/>
      <c r="E8" s="48"/>
      <c r="F8" s="48"/>
      <c r="G8" s="48">
        <v>350</v>
      </c>
      <c r="H8" s="49">
        <v>1450</v>
      </c>
      <c r="I8" s="50"/>
      <c r="J8" s="50"/>
      <c r="K8" s="50"/>
      <c r="L8" s="50"/>
      <c r="M8" s="48"/>
      <c r="N8" s="49"/>
    </row>
    <row r="9" spans="1:14" ht="21.75" customHeight="1" x14ac:dyDescent="0.15">
      <c r="A9" s="46" t="s">
        <v>5</v>
      </c>
      <c r="B9" s="47">
        <v>30692</v>
      </c>
      <c r="C9" s="48"/>
      <c r="D9" s="48"/>
      <c r="E9" s="48"/>
      <c r="F9" s="48"/>
      <c r="G9" s="48">
        <v>350</v>
      </c>
      <c r="H9" s="49">
        <v>1450</v>
      </c>
      <c r="I9" s="50"/>
      <c r="J9" s="50"/>
      <c r="K9" s="50"/>
      <c r="L9" s="50"/>
      <c r="M9" s="48"/>
      <c r="N9" s="49"/>
    </row>
    <row r="10" spans="1:14" ht="21.75" customHeight="1" x14ac:dyDescent="0.15">
      <c r="A10" s="46" t="s">
        <v>6</v>
      </c>
      <c r="B10" s="47">
        <v>30948</v>
      </c>
      <c r="C10" s="48"/>
      <c r="D10" s="48"/>
      <c r="E10" s="48"/>
      <c r="F10" s="48"/>
      <c r="G10" s="48">
        <v>350</v>
      </c>
      <c r="H10" s="49">
        <v>1450</v>
      </c>
      <c r="I10" s="50"/>
      <c r="J10" s="50"/>
      <c r="K10" s="50"/>
      <c r="L10" s="50"/>
      <c r="M10" s="48"/>
      <c r="N10" s="49"/>
    </row>
    <row r="11" spans="1:14" ht="21.75" customHeight="1" x14ac:dyDescent="0.15">
      <c r="A11" s="46" t="s">
        <v>7</v>
      </c>
      <c r="B11" s="47">
        <v>31205</v>
      </c>
      <c r="C11" s="48"/>
      <c r="D11" s="48"/>
      <c r="E11" s="48"/>
      <c r="F11" s="48"/>
      <c r="G11" s="48">
        <v>350</v>
      </c>
      <c r="H11" s="49">
        <v>1450</v>
      </c>
      <c r="I11" s="50"/>
      <c r="J11" s="50"/>
      <c r="K11" s="50"/>
      <c r="L11" s="50"/>
      <c r="M11" s="48"/>
      <c r="N11" s="49"/>
    </row>
    <row r="12" spans="1:14" ht="21.75" customHeight="1" x14ac:dyDescent="0.15">
      <c r="A12" s="46" t="s">
        <v>8</v>
      </c>
      <c r="B12" s="47">
        <v>31441</v>
      </c>
      <c r="C12" s="48"/>
      <c r="D12" s="48"/>
      <c r="E12" s="48"/>
      <c r="F12" s="48"/>
      <c r="G12" s="48">
        <v>350</v>
      </c>
      <c r="H12" s="49">
        <v>1450</v>
      </c>
      <c r="I12" s="50"/>
      <c r="J12" s="50"/>
      <c r="K12" s="50"/>
      <c r="L12" s="50"/>
      <c r="M12" s="48"/>
      <c r="N12" s="49"/>
    </row>
    <row r="13" spans="1:14" ht="21.75" customHeight="1" x14ac:dyDescent="0.15">
      <c r="A13" s="46" t="s">
        <v>9</v>
      </c>
      <c r="B13" s="47">
        <v>31685</v>
      </c>
      <c r="C13" s="48"/>
      <c r="D13" s="48"/>
      <c r="E13" s="48"/>
      <c r="F13" s="48"/>
      <c r="G13" s="48">
        <v>350</v>
      </c>
      <c r="H13" s="49">
        <v>1450</v>
      </c>
      <c r="I13" s="50"/>
      <c r="J13" s="50"/>
      <c r="K13" s="50"/>
      <c r="L13" s="50"/>
      <c r="M13" s="48"/>
      <c r="N13" s="49"/>
    </row>
    <row r="14" spans="1:14" ht="21.75" customHeight="1" x14ac:dyDescent="0.15">
      <c r="A14" s="46" t="s">
        <v>10</v>
      </c>
      <c r="B14" s="47">
        <v>31933</v>
      </c>
      <c r="C14" s="48"/>
      <c r="D14" s="48"/>
      <c r="E14" s="48"/>
      <c r="F14" s="48"/>
      <c r="G14" s="48">
        <v>350</v>
      </c>
      <c r="H14" s="49">
        <v>1450</v>
      </c>
      <c r="I14" s="50"/>
      <c r="J14" s="50"/>
      <c r="K14" s="50"/>
      <c r="L14" s="50"/>
      <c r="M14" s="48"/>
      <c r="N14" s="49"/>
    </row>
    <row r="15" spans="1:14" ht="21.75" customHeight="1" x14ac:dyDescent="0.15">
      <c r="A15" s="46" t="s">
        <v>11</v>
      </c>
      <c r="B15" s="47">
        <v>32190</v>
      </c>
      <c r="C15" s="48"/>
      <c r="D15" s="48"/>
      <c r="E15" s="48"/>
      <c r="F15" s="48"/>
      <c r="G15" s="48">
        <v>350</v>
      </c>
      <c r="H15" s="49">
        <v>1450</v>
      </c>
      <c r="I15" s="50"/>
      <c r="J15" s="50"/>
      <c r="K15" s="50"/>
      <c r="L15" s="50"/>
      <c r="M15" s="48"/>
      <c r="N15" s="49"/>
    </row>
    <row r="16" spans="1:14" ht="21.75" customHeight="1" x14ac:dyDescent="0.15">
      <c r="A16" s="46" t="s">
        <v>12</v>
      </c>
      <c r="B16" s="47">
        <v>32454</v>
      </c>
      <c r="C16" s="48"/>
      <c r="D16" s="48"/>
      <c r="E16" s="48"/>
      <c r="F16" s="48"/>
      <c r="G16" s="48">
        <v>350</v>
      </c>
      <c r="H16" s="49">
        <v>1450</v>
      </c>
      <c r="I16" s="50"/>
      <c r="J16" s="50"/>
      <c r="K16" s="50"/>
      <c r="L16" s="50"/>
      <c r="M16" s="48"/>
      <c r="N16" s="49"/>
    </row>
    <row r="17" spans="1:14" ht="21.75" customHeight="1" x14ac:dyDescent="0.15">
      <c r="A17" s="46" t="s">
        <v>13</v>
      </c>
      <c r="B17" s="47">
        <v>32391</v>
      </c>
      <c r="C17" s="48"/>
      <c r="D17" s="48"/>
      <c r="E17" s="48"/>
      <c r="F17" s="48"/>
      <c r="G17" s="48">
        <v>350</v>
      </c>
      <c r="H17" s="49">
        <v>1450</v>
      </c>
      <c r="I17" s="50"/>
      <c r="J17" s="50"/>
      <c r="K17" s="50"/>
      <c r="L17" s="50"/>
      <c r="M17" s="48"/>
      <c r="N17" s="49"/>
    </row>
    <row r="18" spans="1:14" ht="21.75" customHeight="1" x14ac:dyDescent="0.15">
      <c r="A18" s="46" t="s">
        <v>14</v>
      </c>
      <c r="B18" s="47">
        <v>32315</v>
      </c>
      <c r="C18" s="48"/>
      <c r="D18" s="48"/>
      <c r="E18" s="48"/>
      <c r="F18" s="48"/>
      <c r="G18" s="48">
        <v>350</v>
      </c>
      <c r="H18" s="49">
        <v>1450</v>
      </c>
      <c r="I18" s="50"/>
      <c r="J18" s="50"/>
      <c r="K18" s="50"/>
      <c r="L18" s="50"/>
      <c r="M18" s="48"/>
      <c r="N18" s="49"/>
    </row>
    <row r="19" spans="1:14" ht="21.75" customHeight="1" x14ac:dyDescent="0.15">
      <c r="A19" s="46" t="s">
        <v>15</v>
      </c>
      <c r="B19" s="47">
        <v>32238</v>
      </c>
      <c r="C19" s="48"/>
      <c r="D19" s="48"/>
      <c r="E19" s="48"/>
      <c r="F19" s="48"/>
      <c r="G19" s="48">
        <v>350</v>
      </c>
      <c r="H19" s="49">
        <v>1450</v>
      </c>
      <c r="I19" s="50"/>
      <c r="J19" s="50"/>
      <c r="K19" s="50"/>
      <c r="L19" s="50"/>
      <c r="M19" s="48"/>
      <c r="N19" s="49"/>
    </row>
    <row r="20" spans="1:14" ht="21.75" customHeight="1" x14ac:dyDescent="0.15">
      <c r="A20" s="46" t="s">
        <v>16</v>
      </c>
      <c r="B20" s="47">
        <v>32161</v>
      </c>
      <c r="C20" s="48"/>
      <c r="D20" s="48"/>
      <c r="E20" s="48"/>
      <c r="F20" s="48"/>
      <c r="G20" s="48">
        <v>350</v>
      </c>
      <c r="H20" s="49">
        <v>1450</v>
      </c>
      <c r="I20" s="50"/>
      <c r="J20" s="50"/>
      <c r="K20" s="50"/>
      <c r="L20" s="50"/>
      <c r="M20" s="48"/>
      <c r="N20" s="49"/>
    </row>
    <row r="21" spans="1:14" ht="21.75" customHeight="1" x14ac:dyDescent="0.15">
      <c r="A21" s="46" t="s">
        <v>17</v>
      </c>
      <c r="B21" s="47">
        <v>32085</v>
      </c>
      <c r="C21" s="48"/>
      <c r="D21" s="48"/>
      <c r="E21" s="48"/>
      <c r="F21" s="48"/>
      <c r="G21" s="48">
        <v>350</v>
      </c>
      <c r="H21" s="49">
        <v>1450</v>
      </c>
      <c r="I21" s="50"/>
      <c r="J21" s="50"/>
      <c r="K21" s="50"/>
      <c r="L21" s="50"/>
      <c r="M21" s="48"/>
      <c r="N21" s="49"/>
    </row>
    <row r="22" spans="1:14" ht="21.75" customHeight="1" x14ac:dyDescent="0.15">
      <c r="A22" s="46" t="s">
        <v>18</v>
      </c>
      <c r="B22" s="47">
        <v>32001</v>
      </c>
      <c r="C22" s="48"/>
      <c r="D22" s="48"/>
      <c r="E22" s="48"/>
      <c r="F22" s="48"/>
      <c r="G22" s="48">
        <v>350</v>
      </c>
      <c r="H22" s="49">
        <v>1450</v>
      </c>
      <c r="I22" s="50"/>
      <c r="J22" s="50"/>
      <c r="K22" s="50"/>
      <c r="L22" s="50"/>
      <c r="M22" s="48"/>
      <c r="N22" s="49"/>
    </row>
    <row r="23" spans="1:14" ht="21.75" customHeight="1" x14ac:dyDescent="0.15">
      <c r="A23" s="46" t="s">
        <v>19</v>
      </c>
      <c r="B23" s="47">
        <v>31917</v>
      </c>
      <c r="C23" s="48"/>
      <c r="D23" s="48"/>
      <c r="E23" s="48"/>
      <c r="F23" s="48"/>
      <c r="G23" s="48">
        <v>350</v>
      </c>
      <c r="H23" s="49">
        <v>1450</v>
      </c>
      <c r="I23" s="50"/>
      <c r="J23" s="50"/>
      <c r="K23" s="50"/>
      <c r="L23" s="50"/>
      <c r="M23" s="48"/>
      <c r="N23" s="49"/>
    </row>
    <row r="24" spans="1:14" ht="21.75" customHeight="1" x14ac:dyDescent="0.15">
      <c r="A24" s="46" t="s">
        <v>20</v>
      </c>
      <c r="B24" s="47">
        <v>31834</v>
      </c>
      <c r="C24" s="48"/>
      <c r="D24" s="48"/>
      <c r="E24" s="48"/>
      <c r="F24" s="48"/>
      <c r="G24" s="48">
        <v>350</v>
      </c>
      <c r="H24" s="49">
        <v>1450</v>
      </c>
      <c r="I24" s="50"/>
      <c r="J24" s="50"/>
      <c r="K24" s="50"/>
      <c r="L24" s="50"/>
      <c r="M24" s="48"/>
      <c r="N24" s="49"/>
    </row>
    <row r="25" spans="1:14" ht="21.75" customHeight="1" thickBot="1" x14ac:dyDescent="0.2">
      <c r="A25" s="46" t="s">
        <v>85</v>
      </c>
      <c r="B25" s="51">
        <v>31750</v>
      </c>
      <c r="C25" s="52"/>
      <c r="D25" s="52"/>
      <c r="E25" s="52"/>
      <c r="F25" s="52"/>
      <c r="G25" s="52">
        <v>350</v>
      </c>
      <c r="H25" s="53">
        <v>1450</v>
      </c>
      <c r="I25" s="54"/>
      <c r="J25" s="54"/>
      <c r="K25" s="54"/>
      <c r="L25" s="54"/>
      <c r="M25" s="52"/>
      <c r="N25" s="53"/>
    </row>
    <row r="26" spans="1:14" ht="30.75" customHeight="1" thickTop="1" x14ac:dyDescent="0.15">
      <c r="A26" s="55" t="s">
        <v>46</v>
      </c>
      <c r="B26" s="56">
        <f>ROUND(AVERAGE(B6:B25),0)</f>
        <v>31221</v>
      </c>
      <c r="C26" s="57" t="s">
        <v>1</v>
      </c>
      <c r="D26" s="57" t="s">
        <v>1</v>
      </c>
      <c r="E26" s="58"/>
      <c r="F26" s="58"/>
      <c r="G26" s="58">
        <f>SUM(G6:G25)</f>
        <v>6913</v>
      </c>
      <c r="H26" s="59">
        <f>SUM(H6:H25)</f>
        <v>28638</v>
      </c>
      <c r="I26" s="60" t="s">
        <v>1</v>
      </c>
      <c r="J26" s="61" t="s">
        <v>1</v>
      </c>
      <c r="K26" s="59"/>
      <c r="L26" s="62" t="s">
        <v>1</v>
      </c>
      <c r="M26" s="58"/>
      <c r="N26" s="59"/>
    </row>
    <row r="27" spans="1:14" x14ac:dyDescent="0.15">
      <c r="A27" s="63"/>
      <c r="B27" s="63"/>
      <c r="C27" s="63"/>
      <c r="D27" s="63"/>
      <c r="E27" s="63"/>
      <c r="F27" s="63"/>
      <c r="G27" s="63"/>
      <c r="H27" s="63"/>
      <c r="I27" s="63"/>
      <c r="J27" s="63"/>
      <c r="K27" s="64"/>
    </row>
    <row r="28" spans="1:14" x14ac:dyDescent="0.15">
      <c r="A28" s="65" t="s">
        <v>28</v>
      </c>
      <c r="B28" s="65"/>
      <c r="C28" s="65"/>
      <c r="D28" s="65"/>
      <c r="E28" s="65"/>
      <c r="F28" s="65"/>
      <c r="G28" s="65"/>
      <c r="H28" s="65"/>
      <c r="I28" s="65"/>
      <c r="J28" s="65"/>
      <c r="K28" s="65"/>
    </row>
    <row r="29" spans="1:14" x14ac:dyDescent="0.15">
      <c r="A29" s="65" t="s">
        <v>29</v>
      </c>
      <c r="B29" s="65"/>
      <c r="C29" s="65"/>
      <c r="D29" s="65"/>
      <c r="E29" s="65"/>
      <c r="F29" s="65"/>
      <c r="G29" s="65"/>
      <c r="H29" s="65"/>
      <c r="I29" s="65"/>
      <c r="J29" s="65"/>
      <c r="K29" s="65"/>
    </row>
    <row r="30" spans="1:14" x14ac:dyDescent="0.15">
      <c r="A30" s="66" t="s">
        <v>47</v>
      </c>
      <c r="B30" s="66"/>
      <c r="C30" s="66"/>
      <c r="D30" s="66"/>
      <c r="E30" s="66"/>
      <c r="F30" s="66"/>
      <c r="G30" s="66"/>
      <c r="H30" s="66"/>
      <c r="I30" s="66"/>
      <c r="J30" s="66"/>
      <c r="K30" s="66"/>
    </row>
    <row r="31" spans="1:14" x14ac:dyDescent="0.15">
      <c r="A31" s="66" t="s">
        <v>58</v>
      </c>
      <c r="B31" s="66"/>
      <c r="C31" s="66"/>
      <c r="D31" s="66"/>
      <c r="E31" s="66"/>
      <c r="F31" s="66"/>
      <c r="G31" s="66"/>
      <c r="H31" s="66"/>
      <c r="I31" s="66"/>
      <c r="J31" s="66"/>
      <c r="K31" s="66"/>
    </row>
    <row r="32" spans="1:14" x14ac:dyDescent="0.15">
      <c r="A32" s="66" t="s">
        <v>30</v>
      </c>
      <c r="B32" s="66"/>
      <c r="C32" s="66"/>
      <c r="D32" s="66"/>
      <c r="E32" s="66"/>
      <c r="F32" s="66"/>
      <c r="G32" s="66"/>
      <c r="H32" s="66"/>
      <c r="I32" s="66"/>
      <c r="J32" s="66"/>
      <c r="K32" s="66"/>
    </row>
    <row r="33" spans="1:14" ht="49.5" customHeight="1" x14ac:dyDescent="0.15">
      <c r="A33" s="67" t="s">
        <v>101</v>
      </c>
      <c r="B33" s="67"/>
      <c r="C33" s="67"/>
      <c r="D33" s="67"/>
      <c r="E33" s="67"/>
      <c r="F33" s="67"/>
      <c r="G33" s="67"/>
      <c r="H33" s="67"/>
      <c r="I33" s="67"/>
      <c r="J33" s="67"/>
      <c r="K33" s="67"/>
      <c r="L33" s="67"/>
      <c r="M33" s="67"/>
      <c r="N33" s="67"/>
    </row>
  </sheetData>
  <mergeCells count="13">
    <mergeCell ref="A33:N33"/>
    <mergeCell ref="J4:J5"/>
    <mergeCell ref="A1:N1"/>
    <mergeCell ref="A27:K27"/>
    <mergeCell ref="E4:H4"/>
    <mergeCell ref="C3:H3"/>
    <mergeCell ref="C4:C5"/>
    <mergeCell ref="D4:D5"/>
    <mergeCell ref="B3:B5"/>
    <mergeCell ref="A3:A5"/>
    <mergeCell ref="I4:I5"/>
    <mergeCell ref="K4:N4"/>
    <mergeCell ref="I3:N3"/>
  </mergeCells>
  <phoneticPr fontId="3"/>
  <pageMargins left="0.78740157480314965" right="0.78740157480314965" top="0.74803149606299213" bottom="0.55118110236220474" header="0.31496062992125984" footer="0.31496062992125984"/>
  <pageSetup paperSize="9" scale="71" fitToHeight="0" orientation="portrait" r:id="rId1"/>
  <headerFooter>
    <oddHeader>&amp;R&amp;10（&amp;A）</oddHeader>
    <oddFooter>&amp;LA4版 縦 3ページ以内</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view="pageBreakPreview" zoomScaleNormal="70" zoomScaleSheetLayoutView="100" zoomScalePageLayoutView="85" workbookViewId="0">
      <selection activeCell="B21" sqref="B21"/>
    </sheetView>
  </sheetViews>
  <sheetFormatPr defaultRowHeight="13.5" x14ac:dyDescent="0.15"/>
  <cols>
    <col min="1" max="1" width="18.875" customWidth="1"/>
    <col min="2" max="2" width="12.75" customWidth="1"/>
    <col min="3" max="5" width="18.125" customWidth="1"/>
    <col min="6" max="9" width="14.375" customWidth="1"/>
  </cols>
  <sheetData>
    <row r="1" spans="1:9" ht="14.25" x14ac:dyDescent="0.15">
      <c r="A1" s="24" t="s">
        <v>31</v>
      </c>
      <c r="B1" s="24"/>
      <c r="C1" s="24"/>
      <c r="D1" s="24"/>
      <c r="E1" s="24"/>
      <c r="F1" s="1"/>
      <c r="G1" s="1"/>
      <c r="H1" s="1"/>
      <c r="I1" s="1"/>
    </row>
    <row r="2" spans="1:9" x14ac:dyDescent="0.15">
      <c r="A2" s="2"/>
      <c r="B2" s="2"/>
      <c r="C2" s="2"/>
    </row>
    <row r="3" spans="1:9" ht="24.75" customHeight="1" x14ac:dyDescent="0.15">
      <c r="A3" s="6" t="s">
        <v>32</v>
      </c>
      <c r="B3" s="6" t="s">
        <v>0</v>
      </c>
      <c r="C3" s="6" t="s">
        <v>33</v>
      </c>
      <c r="D3" s="6" t="s">
        <v>34</v>
      </c>
      <c r="E3" s="6" t="s">
        <v>35</v>
      </c>
    </row>
    <row r="4" spans="1:9" ht="30" customHeight="1" x14ac:dyDescent="0.15">
      <c r="A4" s="12" t="s">
        <v>36</v>
      </c>
      <c r="B4" s="3" t="s">
        <v>37</v>
      </c>
      <c r="C4" s="4"/>
      <c r="D4" s="4"/>
      <c r="E4" s="4">
        <v>0.03</v>
      </c>
    </row>
    <row r="5" spans="1:9" ht="30" customHeight="1" x14ac:dyDescent="0.15">
      <c r="A5" s="12" t="s">
        <v>38</v>
      </c>
      <c r="B5" s="3" t="s">
        <v>39</v>
      </c>
      <c r="C5" s="14"/>
      <c r="D5" s="14"/>
      <c r="E5" s="4">
        <v>30</v>
      </c>
    </row>
    <row r="6" spans="1:9" ht="30" customHeight="1" x14ac:dyDescent="0.15">
      <c r="A6" s="12" t="s">
        <v>40</v>
      </c>
      <c r="B6" s="3" t="s">
        <v>39</v>
      </c>
      <c r="C6" s="5"/>
      <c r="D6" s="5"/>
      <c r="E6" s="4">
        <v>50</v>
      </c>
    </row>
    <row r="7" spans="1:9" ht="30" customHeight="1" x14ac:dyDescent="0.15">
      <c r="A7" s="12" t="s">
        <v>41</v>
      </c>
      <c r="B7" s="3" t="s">
        <v>39</v>
      </c>
      <c r="C7" s="5"/>
      <c r="D7" s="5"/>
      <c r="E7" s="4">
        <v>80</v>
      </c>
    </row>
    <row r="8" spans="1:9" ht="30" customHeight="1" x14ac:dyDescent="0.15">
      <c r="A8" s="12" t="s">
        <v>42</v>
      </c>
      <c r="B8" s="3" t="s">
        <v>39</v>
      </c>
      <c r="C8" s="5"/>
      <c r="D8" s="5"/>
      <c r="E8" s="13"/>
    </row>
    <row r="9" spans="1:9" ht="27" customHeight="1" x14ac:dyDescent="0.15">
      <c r="A9" s="31" t="s">
        <v>86</v>
      </c>
      <c r="B9" s="31"/>
      <c r="C9" s="31"/>
      <c r="D9" s="31"/>
      <c r="E9" s="31"/>
      <c r="F9" s="19"/>
      <c r="G9" s="19"/>
    </row>
    <row r="10" spans="1:9" ht="27" customHeight="1" x14ac:dyDescent="0.15">
      <c r="A10" s="32" t="s">
        <v>43</v>
      </c>
      <c r="B10" s="32"/>
      <c r="C10" s="32"/>
      <c r="D10" s="32"/>
      <c r="E10" s="32"/>
      <c r="F10" s="19"/>
      <c r="G10" s="19"/>
    </row>
  </sheetData>
  <mergeCells count="3">
    <mergeCell ref="A9:E9"/>
    <mergeCell ref="A10:E10"/>
    <mergeCell ref="A1:E1"/>
  </mergeCells>
  <phoneticPr fontId="3"/>
  <pageMargins left="0.78740157480314965" right="0.78740157480314965" top="0.74803149606299213" bottom="0.55118110236220474" header="0.31496062992125984" footer="0.31496062992125984"/>
  <pageSetup paperSize="9" fitToHeight="0" orientation="portrait" r:id="rId1"/>
  <headerFooter>
    <oddHeader>&amp;R&amp;10（&amp;A）</oddHeader>
    <oddFooter>&amp;LA4版 縦 1ページ以内</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114"/>
  <sheetViews>
    <sheetView tabSelected="1" view="pageBreakPreview" zoomScale="85" zoomScaleNormal="70" zoomScaleSheetLayoutView="85" zoomScalePageLayoutView="70" workbookViewId="0">
      <selection activeCell="G17" sqref="G17"/>
    </sheetView>
  </sheetViews>
  <sheetFormatPr defaultRowHeight="13.5" x14ac:dyDescent="0.15"/>
  <cols>
    <col min="1" max="1" width="16.75" style="34" customWidth="1"/>
    <col min="2" max="5" width="12.375" style="34" customWidth="1"/>
    <col min="6" max="6" width="12.125" style="34" customWidth="1"/>
    <col min="7" max="7" width="12.625" style="34" customWidth="1"/>
    <col min="8" max="8" width="12.875" style="34" customWidth="1"/>
    <col min="9" max="10" width="12.375" style="34" customWidth="1"/>
    <col min="11" max="12" width="14.75" style="34" customWidth="1"/>
    <col min="13" max="13" width="9" style="34"/>
    <col min="14" max="14" width="12.125" style="34" customWidth="1"/>
    <col min="15" max="15" width="12.625" style="34" customWidth="1"/>
    <col min="16" max="16" width="12.875" style="34" customWidth="1"/>
    <col min="17" max="16384" width="9" style="34"/>
  </cols>
  <sheetData>
    <row r="1" spans="1:15" ht="14.25" x14ac:dyDescent="0.15">
      <c r="A1" s="33" t="s">
        <v>62</v>
      </c>
      <c r="B1" s="33"/>
      <c r="C1" s="33"/>
      <c r="D1" s="33"/>
      <c r="E1" s="33"/>
      <c r="F1" s="33"/>
      <c r="G1" s="33"/>
      <c r="H1" s="33"/>
      <c r="I1" s="33"/>
      <c r="J1" s="33"/>
      <c r="K1" s="33"/>
      <c r="L1" s="33"/>
      <c r="M1" s="33"/>
      <c r="N1" s="33"/>
      <c r="O1" s="33"/>
    </row>
    <row r="2" spans="1:15" x14ac:dyDescent="0.15">
      <c r="A2" s="35"/>
    </row>
    <row r="3" spans="1:15" x14ac:dyDescent="0.15">
      <c r="A3" s="68" t="s">
        <v>72</v>
      </c>
      <c r="B3" s="68"/>
      <c r="C3" s="68"/>
      <c r="D3" s="68"/>
      <c r="E3" s="68"/>
      <c r="F3" s="68"/>
    </row>
    <row r="4" spans="1:15" ht="14.25" thickBot="1" x14ac:dyDescent="0.2">
      <c r="A4" s="69"/>
    </row>
    <row r="5" spans="1:15" ht="21" customHeight="1" x14ac:dyDescent="0.15">
      <c r="A5" s="36" t="s">
        <v>2</v>
      </c>
      <c r="B5" s="70" t="s">
        <v>59</v>
      </c>
      <c r="C5" s="70"/>
      <c r="D5" s="70"/>
      <c r="E5" s="70" t="s">
        <v>70</v>
      </c>
      <c r="F5" s="70"/>
      <c r="G5" s="37"/>
      <c r="H5" s="71" t="s">
        <v>60</v>
      </c>
      <c r="I5" s="72"/>
      <c r="J5" s="73"/>
      <c r="K5" s="37" t="s">
        <v>71</v>
      </c>
      <c r="L5" s="39"/>
    </row>
    <row r="6" spans="1:15" ht="35.25" customHeight="1" x14ac:dyDescent="0.15">
      <c r="A6" s="44"/>
      <c r="B6" s="45" t="s">
        <v>87</v>
      </c>
      <c r="C6" s="45" t="s">
        <v>88</v>
      </c>
      <c r="D6" s="45" t="s">
        <v>26</v>
      </c>
      <c r="E6" s="45" t="s">
        <v>87</v>
      </c>
      <c r="F6" s="45" t="s">
        <v>88</v>
      </c>
      <c r="G6" s="74" t="s">
        <v>26</v>
      </c>
      <c r="H6" s="75" t="s">
        <v>87</v>
      </c>
      <c r="I6" s="45" t="s">
        <v>88</v>
      </c>
      <c r="J6" s="76" t="s">
        <v>26</v>
      </c>
      <c r="K6" s="77" t="s">
        <v>87</v>
      </c>
      <c r="L6" s="45" t="s">
        <v>88</v>
      </c>
    </row>
    <row r="7" spans="1:15" ht="22.5" customHeight="1" x14ac:dyDescent="0.15">
      <c r="A7" s="78" t="s">
        <v>84</v>
      </c>
      <c r="B7" s="79"/>
      <c r="C7" s="79"/>
      <c r="D7" s="79"/>
      <c r="E7" s="79"/>
      <c r="F7" s="79"/>
      <c r="G7" s="80"/>
      <c r="H7" s="81"/>
      <c r="I7" s="79"/>
      <c r="J7" s="82"/>
      <c r="K7" s="83"/>
      <c r="L7" s="79"/>
    </row>
    <row r="8" spans="1:15" ht="22.5" customHeight="1" x14ac:dyDescent="0.15">
      <c r="A8" s="78" t="s">
        <v>3</v>
      </c>
      <c r="B8" s="79"/>
      <c r="C8" s="79"/>
      <c r="D8" s="79"/>
      <c r="E8" s="79"/>
      <c r="F8" s="79"/>
      <c r="G8" s="80"/>
      <c r="H8" s="81"/>
      <c r="I8" s="79"/>
      <c r="J8" s="82"/>
      <c r="K8" s="83"/>
      <c r="L8" s="79"/>
    </row>
    <row r="9" spans="1:15" ht="22.5" customHeight="1" x14ac:dyDescent="0.15">
      <c r="A9" s="78" t="s">
        <v>4</v>
      </c>
      <c r="B9" s="79"/>
      <c r="C9" s="79"/>
      <c r="D9" s="79"/>
      <c r="E9" s="79"/>
      <c r="F9" s="79"/>
      <c r="G9" s="80"/>
      <c r="H9" s="81"/>
      <c r="I9" s="79"/>
      <c r="J9" s="82"/>
      <c r="K9" s="83"/>
      <c r="L9" s="79"/>
    </row>
    <row r="10" spans="1:15" ht="22.5" customHeight="1" x14ac:dyDescent="0.15">
      <c r="A10" s="78" t="s">
        <v>5</v>
      </c>
      <c r="B10" s="79"/>
      <c r="C10" s="79"/>
      <c r="D10" s="79"/>
      <c r="E10" s="79"/>
      <c r="F10" s="79"/>
      <c r="G10" s="80"/>
      <c r="H10" s="81"/>
      <c r="I10" s="79"/>
      <c r="J10" s="82"/>
      <c r="K10" s="83"/>
      <c r="L10" s="79"/>
    </row>
    <row r="11" spans="1:15" ht="22.5" customHeight="1" x14ac:dyDescent="0.15">
      <c r="A11" s="78" t="s">
        <v>6</v>
      </c>
      <c r="B11" s="79"/>
      <c r="C11" s="79"/>
      <c r="D11" s="79"/>
      <c r="E11" s="79"/>
      <c r="F11" s="79"/>
      <c r="G11" s="80"/>
      <c r="H11" s="81"/>
      <c r="I11" s="79"/>
      <c r="J11" s="82"/>
      <c r="K11" s="83"/>
      <c r="L11" s="79"/>
    </row>
    <row r="12" spans="1:15" ht="22.5" customHeight="1" x14ac:dyDescent="0.15">
      <c r="A12" s="78" t="s">
        <v>7</v>
      </c>
      <c r="B12" s="79"/>
      <c r="C12" s="79"/>
      <c r="D12" s="79"/>
      <c r="E12" s="79"/>
      <c r="F12" s="79"/>
      <c r="G12" s="80"/>
      <c r="H12" s="81"/>
      <c r="I12" s="79"/>
      <c r="J12" s="82"/>
      <c r="K12" s="83"/>
      <c r="L12" s="79"/>
    </row>
    <row r="13" spans="1:15" ht="22.5" customHeight="1" x14ac:dyDescent="0.15">
      <c r="A13" s="78" t="s">
        <v>8</v>
      </c>
      <c r="B13" s="79"/>
      <c r="C13" s="79"/>
      <c r="D13" s="79"/>
      <c r="E13" s="79"/>
      <c r="F13" s="79"/>
      <c r="G13" s="80"/>
      <c r="H13" s="81"/>
      <c r="I13" s="79"/>
      <c r="J13" s="82"/>
      <c r="K13" s="83"/>
      <c r="L13" s="79"/>
    </row>
    <row r="14" spans="1:15" ht="22.5" customHeight="1" x14ac:dyDescent="0.15">
      <c r="A14" s="78" t="s">
        <v>9</v>
      </c>
      <c r="B14" s="79"/>
      <c r="C14" s="79"/>
      <c r="D14" s="79"/>
      <c r="E14" s="79"/>
      <c r="F14" s="79"/>
      <c r="G14" s="80"/>
      <c r="H14" s="81"/>
      <c r="I14" s="79"/>
      <c r="J14" s="82"/>
      <c r="K14" s="83"/>
      <c r="L14" s="79"/>
    </row>
    <row r="15" spans="1:15" ht="22.5" customHeight="1" x14ac:dyDescent="0.15">
      <c r="A15" s="78" t="s">
        <v>10</v>
      </c>
      <c r="B15" s="79"/>
      <c r="C15" s="79"/>
      <c r="D15" s="79"/>
      <c r="E15" s="79"/>
      <c r="F15" s="79"/>
      <c r="G15" s="80"/>
      <c r="H15" s="81"/>
      <c r="I15" s="79"/>
      <c r="J15" s="82"/>
      <c r="K15" s="83"/>
      <c r="L15" s="79"/>
    </row>
    <row r="16" spans="1:15" ht="22.5" customHeight="1" x14ac:dyDescent="0.15">
      <c r="A16" s="78" t="s">
        <v>11</v>
      </c>
      <c r="B16" s="79"/>
      <c r="C16" s="79"/>
      <c r="D16" s="79"/>
      <c r="E16" s="79"/>
      <c r="F16" s="79"/>
      <c r="G16" s="80"/>
      <c r="H16" s="81"/>
      <c r="I16" s="79"/>
      <c r="J16" s="82"/>
      <c r="K16" s="83"/>
      <c r="L16" s="79"/>
    </row>
    <row r="17" spans="1:12" ht="22.5" customHeight="1" x14ac:dyDescent="0.15">
      <c r="A17" s="78" t="s">
        <v>12</v>
      </c>
      <c r="B17" s="79"/>
      <c r="C17" s="79"/>
      <c r="D17" s="79"/>
      <c r="E17" s="79"/>
      <c r="F17" s="79"/>
      <c r="G17" s="80"/>
      <c r="H17" s="81"/>
      <c r="I17" s="79"/>
      <c r="J17" s="82"/>
      <c r="K17" s="83"/>
      <c r="L17" s="79"/>
    </row>
    <row r="18" spans="1:12" ht="22.5" customHeight="1" x14ac:dyDescent="0.15">
      <c r="A18" s="78" t="s">
        <v>13</v>
      </c>
      <c r="B18" s="79"/>
      <c r="C18" s="79"/>
      <c r="D18" s="79"/>
      <c r="E18" s="79"/>
      <c r="F18" s="79"/>
      <c r="G18" s="80"/>
      <c r="H18" s="81"/>
      <c r="I18" s="79"/>
      <c r="J18" s="82"/>
      <c r="K18" s="83"/>
      <c r="L18" s="79"/>
    </row>
    <row r="19" spans="1:12" ht="22.5" customHeight="1" x14ac:dyDescent="0.15">
      <c r="A19" s="78" t="s">
        <v>14</v>
      </c>
      <c r="B19" s="79"/>
      <c r="C19" s="79"/>
      <c r="D19" s="79"/>
      <c r="E19" s="79"/>
      <c r="F19" s="79"/>
      <c r="G19" s="80"/>
      <c r="H19" s="81"/>
      <c r="I19" s="79"/>
      <c r="J19" s="82"/>
      <c r="K19" s="83"/>
      <c r="L19" s="79"/>
    </row>
    <row r="20" spans="1:12" ht="22.5" customHeight="1" x14ac:dyDescent="0.15">
      <c r="A20" s="78" t="s">
        <v>15</v>
      </c>
      <c r="B20" s="79"/>
      <c r="C20" s="79"/>
      <c r="D20" s="79"/>
      <c r="E20" s="79"/>
      <c r="F20" s="79"/>
      <c r="G20" s="80"/>
      <c r="H20" s="81"/>
      <c r="I20" s="79"/>
      <c r="J20" s="82"/>
      <c r="K20" s="83"/>
      <c r="L20" s="79"/>
    </row>
    <row r="21" spans="1:12" ht="22.5" customHeight="1" x14ac:dyDescent="0.15">
      <c r="A21" s="78" t="s">
        <v>16</v>
      </c>
      <c r="B21" s="79"/>
      <c r="C21" s="79"/>
      <c r="D21" s="79"/>
      <c r="E21" s="79"/>
      <c r="F21" s="79"/>
      <c r="G21" s="80"/>
      <c r="H21" s="81"/>
      <c r="I21" s="79"/>
      <c r="J21" s="82"/>
      <c r="K21" s="83"/>
      <c r="L21" s="79"/>
    </row>
    <row r="22" spans="1:12" ht="22.5" customHeight="1" x14ac:dyDescent="0.15">
      <c r="A22" s="78" t="s">
        <v>17</v>
      </c>
      <c r="B22" s="79"/>
      <c r="C22" s="79"/>
      <c r="D22" s="79"/>
      <c r="E22" s="79"/>
      <c r="F22" s="79"/>
      <c r="G22" s="80"/>
      <c r="H22" s="81"/>
      <c r="I22" s="79"/>
      <c r="J22" s="82"/>
      <c r="K22" s="83"/>
      <c r="L22" s="79"/>
    </row>
    <row r="23" spans="1:12" ht="22.5" customHeight="1" x14ac:dyDescent="0.15">
      <c r="A23" s="78" t="s">
        <v>18</v>
      </c>
      <c r="B23" s="79"/>
      <c r="C23" s="79"/>
      <c r="D23" s="79"/>
      <c r="E23" s="79"/>
      <c r="F23" s="79"/>
      <c r="G23" s="80"/>
      <c r="H23" s="81"/>
      <c r="I23" s="79"/>
      <c r="J23" s="82"/>
      <c r="K23" s="83"/>
      <c r="L23" s="79"/>
    </row>
    <row r="24" spans="1:12" ht="22.5" customHeight="1" x14ac:dyDescent="0.15">
      <c r="A24" s="78" t="s">
        <v>19</v>
      </c>
      <c r="B24" s="79"/>
      <c r="C24" s="79"/>
      <c r="D24" s="79"/>
      <c r="E24" s="79"/>
      <c r="F24" s="79"/>
      <c r="G24" s="80"/>
      <c r="H24" s="81"/>
      <c r="I24" s="79"/>
      <c r="J24" s="82"/>
      <c r="K24" s="83"/>
      <c r="L24" s="79"/>
    </row>
    <row r="25" spans="1:12" ht="22.5" customHeight="1" x14ac:dyDescent="0.15">
      <c r="A25" s="78" t="s">
        <v>20</v>
      </c>
      <c r="B25" s="79"/>
      <c r="C25" s="79"/>
      <c r="D25" s="79"/>
      <c r="E25" s="79"/>
      <c r="F25" s="79"/>
      <c r="G25" s="80"/>
      <c r="H25" s="81"/>
      <c r="I25" s="79"/>
      <c r="J25" s="82"/>
      <c r="K25" s="83"/>
      <c r="L25" s="79"/>
    </row>
    <row r="26" spans="1:12" ht="22.5" customHeight="1" thickBot="1" x14ac:dyDescent="0.2">
      <c r="A26" s="78" t="s">
        <v>85</v>
      </c>
      <c r="B26" s="84"/>
      <c r="C26" s="84"/>
      <c r="D26" s="84"/>
      <c r="E26" s="84"/>
      <c r="F26" s="84"/>
      <c r="G26" s="85"/>
      <c r="H26" s="86"/>
      <c r="I26" s="84"/>
      <c r="J26" s="87"/>
      <c r="K26" s="88"/>
      <c r="L26" s="84"/>
    </row>
    <row r="27" spans="1:12" ht="15" thickTop="1" thickBot="1" x14ac:dyDescent="0.2">
      <c r="A27" s="89" t="s">
        <v>61</v>
      </c>
      <c r="B27" s="90" t="s">
        <v>1</v>
      </c>
      <c r="C27" s="90" t="s">
        <v>1</v>
      </c>
      <c r="D27" s="90" t="s">
        <v>1</v>
      </c>
      <c r="E27" s="90" t="s">
        <v>1</v>
      </c>
      <c r="F27" s="90" t="s">
        <v>1</v>
      </c>
      <c r="G27" s="91" t="s">
        <v>1</v>
      </c>
      <c r="H27" s="92"/>
      <c r="I27" s="93"/>
      <c r="J27" s="94"/>
      <c r="K27" s="95"/>
      <c r="L27" s="96"/>
    </row>
    <row r="28" spans="1:12" x14ac:dyDescent="0.15">
      <c r="A28" s="97"/>
      <c r="B28" s="97"/>
      <c r="C28" s="97"/>
      <c r="D28" s="97"/>
      <c r="E28" s="97"/>
      <c r="F28" s="97"/>
    </row>
    <row r="29" spans="1:12" x14ac:dyDescent="0.15">
      <c r="A29" s="35"/>
    </row>
    <row r="30" spans="1:12" x14ac:dyDescent="0.15">
      <c r="A30" s="35"/>
    </row>
    <row r="31" spans="1:12" x14ac:dyDescent="0.15">
      <c r="A31" s="35"/>
    </row>
    <row r="32" spans="1:12" x14ac:dyDescent="0.15">
      <c r="A32" s="35"/>
    </row>
    <row r="33" spans="1:9" x14ac:dyDescent="0.15">
      <c r="A33" s="35"/>
    </row>
    <row r="34" spans="1:9" x14ac:dyDescent="0.15">
      <c r="A34" s="35"/>
    </row>
    <row r="35" spans="1:9" x14ac:dyDescent="0.15">
      <c r="A35" s="35"/>
    </row>
    <row r="36" spans="1:9" x14ac:dyDescent="0.15">
      <c r="A36" s="35"/>
    </row>
    <row r="37" spans="1:9" x14ac:dyDescent="0.15">
      <c r="A37" s="35"/>
    </row>
    <row r="38" spans="1:9" x14ac:dyDescent="0.15">
      <c r="A38" s="35"/>
    </row>
    <row r="39" spans="1:9" x14ac:dyDescent="0.15">
      <c r="A39" s="35"/>
    </row>
    <row r="40" spans="1:9" x14ac:dyDescent="0.15">
      <c r="A40" s="35"/>
    </row>
    <row r="41" spans="1:9" x14ac:dyDescent="0.15">
      <c r="A41" s="35"/>
    </row>
    <row r="42" spans="1:9" x14ac:dyDescent="0.15">
      <c r="A42" s="35"/>
    </row>
    <row r="43" spans="1:9" x14ac:dyDescent="0.15">
      <c r="A43" s="35"/>
    </row>
    <row r="44" spans="1:9" x14ac:dyDescent="0.15">
      <c r="A44" s="35"/>
    </row>
    <row r="45" spans="1:9" x14ac:dyDescent="0.15">
      <c r="A45" s="35"/>
    </row>
    <row r="46" spans="1:9" x14ac:dyDescent="0.15">
      <c r="A46" s="68" t="s">
        <v>64</v>
      </c>
      <c r="B46" s="68"/>
      <c r="C46" s="68"/>
      <c r="D46" s="68"/>
      <c r="E46" s="68"/>
      <c r="F46" s="68"/>
    </row>
    <row r="47" spans="1:9" x14ac:dyDescent="0.15">
      <c r="A47" s="69" t="s">
        <v>102</v>
      </c>
      <c r="B47" s="98"/>
      <c r="C47" s="98"/>
      <c r="D47" s="98"/>
      <c r="E47" s="98"/>
      <c r="F47" s="98"/>
      <c r="H47" s="98"/>
      <c r="I47" s="98"/>
    </row>
    <row r="48" spans="1:9" ht="38.25" customHeight="1" x14ac:dyDescent="0.15">
      <c r="A48" s="45" t="s">
        <v>103</v>
      </c>
      <c r="B48" s="37" t="s">
        <v>104</v>
      </c>
      <c r="C48" s="39"/>
      <c r="D48" s="37" t="s">
        <v>65</v>
      </c>
      <c r="E48" s="39"/>
      <c r="F48" s="45" t="s">
        <v>66</v>
      </c>
      <c r="G48" s="45" t="s">
        <v>67</v>
      </c>
      <c r="H48" s="45" t="s">
        <v>55</v>
      </c>
    </row>
    <row r="49" spans="1:8" ht="17.100000000000001" customHeight="1" x14ac:dyDescent="0.15">
      <c r="A49" s="99" t="s">
        <v>90</v>
      </c>
      <c r="B49" s="100"/>
      <c r="C49" s="101"/>
      <c r="D49" s="100"/>
      <c r="E49" s="101"/>
      <c r="F49" s="102"/>
      <c r="G49" s="103"/>
      <c r="H49" s="104" t="s">
        <v>63</v>
      </c>
    </row>
    <row r="50" spans="1:8" ht="17.100000000000001" customHeight="1" x14ac:dyDescent="0.15">
      <c r="A50" s="105"/>
      <c r="B50" s="106"/>
      <c r="C50" s="107"/>
      <c r="D50" s="106"/>
      <c r="E50" s="107"/>
      <c r="F50" s="108"/>
      <c r="G50" s="109"/>
      <c r="H50" s="110" t="s">
        <v>57</v>
      </c>
    </row>
    <row r="51" spans="1:8" ht="17.100000000000001" customHeight="1" x14ac:dyDescent="0.15">
      <c r="A51" s="99"/>
      <c r="B51" s="100"/>
      <c r="C51" s="101"/>
      <c r="D51" s="100"/>
      <c r="E51" s="101"/>
      <c r="F51" s="102"/>
      <c r="G51" s="103"/>
      <c r="H51" s="104" t="s">
        <v>56</v>
      </c>
    </row>
    <row r="52" spans="1:8" ht="17.100000000000001" customHeight="1" x14ac:dyDescent="0.15">
      <c r="A52" s="105"/>
      <c r="B52" s="106"/>
      <c r="C52" s="107"/>
      <c r="D52" s="106"/>
      <c r="E52" s="107"/>
      <c r="F52" s="108"/>
      <c r="G52" s="109"/>
      <c r="H52" s="110" t="s">
        <v>57</v>
      </c>
    </row>
    <row r="53" spans="1:8" ht="17.100000000000001" customHeight="1" x14ac:dyDescent="0.15">
      <c r="A53" s="99"/>
      <c r="B53" s="100"/>
      <c r="C53" s="101"/>
      <c r="D53" s="100"/>
      <c r="E53" s="101"/>
      <c r="F53" s="102"/>
      <c r="G53" s="103"/>
      <c r="H53" s="104" t="s">
        <v>56</v>
      </c>
    </row>
    <row r="54" spans="1:8" ht="17.100000000000001" customHeight="1" x14ac:dyDescent="0.15">
      <c r="A54" s="111"/>
      <c r="B54" s="112"/>
      <c r="C54" s="113"/>
      <c r="D54" s="112"/>
      <c r="E54" s="113"/>
      <c r="F54" s="114"/>
      <c r="G54" s="115"/>
      <c r="H54" s="116" t="s">
        <v>57</v>
      </c>
    </row>
    <row r="55" spans="1:8" ht="30" customHeight="1" thickBot="1" x14ac:dyDescent="0.2">
      <c r="A55" s="117" t="s">
        <v>92</v>
      </c>
      <c r="B55" s="118"/>
      <c r="C55" s="119"/>
      <c r="D55" s="118"/>
      <c r="E55" s="119"/>
      <c r="F55" s="120"/>
      <c r="G55" s="121"/>
      <c r="H55" s="121"/>
    </row>
    <row r="56" spans="1:8" ht="17.100000000000001" customHeight="1" thickTop="1" x14ac:dyDescent="0.15">
      <c r="A56" s="111" t="s">
        <v>91</v>
      </c>
      <c r="B56" s="112"/>
      <c r="C56" s="113"/>
      <c r="D56" s="112"/>
      <c r="E56" s="113"/>
      <c r="F56" s="114"/>
      <c r="G56" s="115"/>
      <c r="H56" s="116" t="s">
        <v>56</v>
      </c>
    </row>
    <row r="57" spans="1:8" ht="17.100000000000001" customHeight="1" x14ac:dyDescent="0.15">
      <c r="A57" s="105"/>
      <c r="B57" s="106"/>
      <c r="C57" s="107"/>
      <c r="D57" s="106"/>
      <c r="E57" s="107"/>
      <c r="F57" s="108"/>
      <c r="G57" s="109"/>
      <c r="H57" s="110" t="s">
        <v>57</v>
      </c>
    </row>
    <row r="58" spans="1:8" ht="17.100000000000001" customHeight="1" x14ac:dyDescent="0.15">
      <c r="A58" s="99" t="s">
        <v>95</v>
      </c>
      <c r="B58" s="100"/>
      <c r="C58" s="101"/>
      <c r="D58" s="100"/>
      <c r="E58" s="101"/>
      <c r="F58" s="102"/>
      <c r="G58" s="103"/>
      <c r="H58" s="104" t="s">
        <v>56</v>
      </c>
    </row>
    <row r="59" spans="1:8" ht="17.100000000000001" customHeight="1" x14ac:dyDescent="0.15">
      <c r="A59" s="111"/>
      <c r="B59" s="112"/>
      <c r="C59" s="113"/>
      <c r="D59" s="112"/>
      <c r="E59" s="113"/>
      <c r="F59" s="114"/>
      <c r="G59" s="115"/>
      <c r="H59" s="116" t="s">
        <v>57</v>
      </c>
    </row>
    <row r="60" spans="1:8" ht="30" customHeight="1" x14ac:dyDescent="0.15">
      <c r="A60" s="122" t="s">
        <v>93</v>
      </c>
      <c r="B60" s="123"/>
      <c r="C60" s="124"/>
      <c r="D60" s="123"/>
      <c r="E60" s="124"/>
      <c r="F60" s="125"/>
      <c r="G60" s="126"/>
      <c r="H60" s="126"/>
    </row>
    <row r="61" spans="1:8" ht="30" customHeight="1" x14ac:dyDescent="0.15">
      <c r="A61" s="122" t="s">
        <v>94</v>
      </c>
      <c r="B61" s="123"/>
      <c r="C61" s="124"/>
      <c r="D61" s="123"/>
      <c r="E61" s="124"/>
      <c r="F61" s="125"/>
      <c r="G61" s="126"/>
      <c r="H61" s="126"/>
    </row>
    <row r="62" spans="1:8" ht="30" customHeight="1" x14ac:dyDescent="0.15">
      <c r="A62" s="122" t="s">
        <v>79</v>
      </c>
      <c r="B62" s="123"/>
      <c r="C62" s="124"/>
      <c r="D62" s="123"/>
      <c r="E62" s="124"/>
      <c r="F62" s="125"/>
      <c r="G62" s="126"/>
      <c r="H62" s="126"/>
    </row>
    <row r="63" spans="1:8" x14ac:dyDescent="0.15">
      <c r="A63" s="127" t="s">
        <v>69</v>
      </c>
    </row>
    <row r="64" spans="1:8" x14ac:dyDescent="0.15">
      <c r="A64" s="127" t="s">
        <v>73</v>
      </c>
    </row>
    <row r="65" spans="1:16" ht="27" customHeight="1" x14ac:dyDescent="0.15">
      <c r="A65" s="128" t="s">
        <v>74</v>
      </c>
      <c r="B65" s="128"/>
      <c r="C65" s="128"/>
      <c r="D65" s="128"/>
      <c r="E65" s="128"/>
      <c r="F65" s="128"/>
      <c r="G65" s="128"/>
      <c r="H65" s="128"/>
      <c r="I65" s="128"/>
      <c r="J65" s="128"/>
      <c r="K65" s="128"/>
      <c r="L65" s="128"/>
      <c r="M65" s="129"/>
      <c r="N65" s="129"/>
      <c r="O65" s="129"/>
      <c r="P65" s="129"/>
    </row>
    <row r="66" spans="1:16" ht="54" customHeight="1" x14ac:dyDescent="0.15">
      <c r="A66" s="130" t="s">
        <v>105</v>
      </c>
      <c r="B66" s="130"/>
      <c r="C66" s="130"/>
      <c r="D66" s="130"/>
      <c r="E66" s="130"/>
      <c r="F66" s="130"/>
      <c r="G66" s="130"/>
      <c r="H66" s="130"/>
      <c r="I66" s="130"/>
      <c r="J66" s="130"/>
      <c r="K66" s="130"/>
      <c r="L66" s="130"/>
      <c r="M66" s="129"/>
      <c r="N66" s="129"/>
      <c r="O66" s="129"/>
      <c r="P66" s="129"/>
    </row>
    <row r="67" spans="1:16" x14ac:dyDescent="0.15">
      <c r="A67" s="35"/>
    </row>
    <row r="68" spans="1:16" x14ac:dyDescent="0.15">
      <c r="A68" s="69" t="s">
        <v>106</v>
      </c>
      <c r="B68" s="98"/>
      <c r="C68" s="98"/>
      <c r="D68" s="98"/>
      <c r="E68" s="98"/>
      <c r="F68" s="98"/>
      <c r="H68" s="98"/>
      <c r="I68" s="98"/>
    </row>
    <row r="69" spans="1:16" ht="38.25" customHeight="1" x14ac:dyDescent="0.15">
      <c r="A69" s="45" t="s">
        <v>96</v>
      </c>
      <c r="B69" s="37" t="s">
        <v>107</v>
      </c>
      <c r="C69" s="39"/>
      <c r="D69" s="37" t="s">
        <v>65</v>
      </c>
      <c r="E69" s="39"/>
      <c r="F69" s="45" t="s">
        <v>78</v>
      </c>
      <c r="G69" s="45" t="s">
        <v>67</v>
      </c>
      <c r="H69" s="45" t="s">
        <v>55</v>
      </c>
    </row>
    <row r="70" spans="1:16" ht="17.100000000000001" customHeight="1" x14ac:dyDescent="0.15">
      <c r="A70" s="99" t="s">
        <v>90</v>
      </c>
      <c r="B70" s="100"/>
      <c r="C70" s="101"/>
      <c r="D70" s="100"/>
      <c r="E70" s="101"/>
      <c r="F70" s="102"/>
      <c r="G70" s="103"/>
      <c r="H70" s="104" t="s">
        <v>63</v>
      </c>
    </row>
    <row r="71" spans="1:16" ht="17.100000000000001" customHeight="1" x14ac:dyDescent="0.15">
      <c r="A71" s="105"/>
      <c r="B71" s="106"/>
      <c r="C71" s="107"/>
      <c r="D71" s="106"/>
      <c r="E71" s="107"/>
      <c r="F71" s="108"/>
      <c r="G71" s="109"/>
      <c r="H71" s="110" t="s">
        <v>57</v>
      </c>
    </row>
    <row r="72" spans="1:16" ht="17.100000000000001" customHeight="1" x14ac:dyDescent="0.15">
      <c r="A72" s="99"/>
      <c r="B72" s="100"/>
      <c r="C72" s="101"/>
      <c r="D72" s="100"/>
      <c r="E72" s="101"/>
      <c r="F72" s="102"/>
      <c r="G72" s="103"/>
      <c r="H72" s="104" t="s">
        <v>56</v>
      </c>
    </row>
    <row r="73" spans="1:16" ht="17.100000000000001" customHeight="1" x14ac:dyDescent="0.15">
      <c r="A73" s="105"/>
      <c r="B73" s="106"/>
      <c r="C73" s="107"/>
      <c r="D73" s="106"/>
      <c r="E73" s="107"/>
      <c r="F73" s="108"/>
      <c r="G73" s="109"/>
      <c r="H73" s="110" t="s">
        <v>57</v>
      </c>
    </row>
    <row r="74" spans="1:16" ht="17.100000000000001" customHeight="1" x14ac:dyDescent="0.15">
      <c r="A74" s="99"/>
      <c r="B74" s="100"/>
      <c r="C74" s="101"/>
      <c r="D74" s="100"/>
      <c r="E74" s="101"/>
      <c r="F74" s="102"/>
      <c r="G74" s="103"/>
      <c r="H74" s="104" t="s">
        <v>56</v>
      </c>
    </row>
    <row r="75" spans="1:16" ht="17.100000000000001" customHeight="1" x14ac:dyDescent="0.15">
      <c r="A75" s="111"/>
      <c r="B75" s="112"/>
      <c r="C75" s="113"/>
      <c r="D75" s="112"/>
      <c r="E75" s="113"/>
      <c r="F75" s="114"/>
      <c r="G75" s="115"/>
      <c r="H75" s="116" t="s">
        <v>57</v>
      </c>
    </row>
    <row r="76" spans="1:16" ht="30" customHeight="1" thickBot="1" x14ac:dyDescent="0.2">
      <c r="A76" s="117" t="s">
        <v>92</v>
      </c>
      <c r="B76" s="118"/>
      <c r="C76" s="119"/>
      <c r="D76" s="118"/>
      <c r="E76" s="119"/>
      <c r="F76" s="120"/>
      <c r="G76" s="121"/>
      <c r="H76" s="121"/>
    </row>
    <row r="77" spans="1:16" ht="17.100000000000001" customHeight="1" thickTop="1" x14ac:dyDescent="0.15">
      <c r="A77" s="111" t="s">
        <v>91</v>
      </c>
      <c r="B77" s="112"/>
      <c r="C77" s="113"/>
      <c r="D77" s="112"/>
      <c r="E77" s="113"/>
      <c r="F77" s="114"/>
      <c r="G77" s="115"/>
      <c r="H77" s="116" t="s">
        <v>56</v>
      </c>
    </row>
    <row r="78" spans="1:16" ht="17.100000000000001" customHeight="1" x14ac:dyDescent="0.15">
      <c r="A78" s="105"/>
      <c r="B78" s="106"/>
      <c r="C78" s="107"/>
      <c r="D78" s="106"/>
      <c r="E78" s="107"/>
      <c r="F78" s="108"/>
      <c r="G78" s="109"/>
      <c r="H78" s="110" t="s">
        <v>57</v>
      </c>
    </row>
    <row r="79" spans="1:16" ht="17.100000000000001" customHeight="1" x14ac:dyDescent="0.15">
      <c r="A79" s="131" t="s">
        <v>95</v>
      </c>
      <c r="B79" s="100"/>
      <c r="C79" s="101"/>
      <c r="D79" s="100"/>
      <c r="E79" s="101"/>
      <c r="F79" s="102"/>
      <c r="G79" s="103"/>
      <c r="H79" s="104" t="s">
        <v>56</v>
      </c>
    </row>
    <row r="80" spans="1:16" ht="17.100000000000001" customHeight="1" x14ac:dyDescent="0.15">
      <c r="A80" s="131"/>
      <c r="B80" s="106"/>
      <c r="C80" s="107"/>
      <c r="D80" s="106"/>
      <c r="E80" s="107"/>
      <c r="F80" s="108"/>
      <c r="G80" s="109"/>
      <c r="H80" s="110" t="s">
        <v>57</v>
      </c>
    </row>
    <row r="81" spans="1:16" ht="30" customHeight="1" x14ac:dyDescent="0.15">
      <c r="A81" s="122" t="s">
        <v>93</v>
      </c>
      <c r="B81" s="123"/>
      <c r="C81" s="124"/>
      <c r="D81" s="123"/>
      <c r="E81" s="124"/>
      <c r="F81" s="132"/>
      <c r="G81" s="133"/>
      <c r="H81" s="133"/>
    </row>
    <row r="82" spans="1:16" ht="30" customHeight="1" x14ac:dyDescent="0.15">
      <c r="A82" s="122" t="s">
        <v>94</v>
      </c>
      <c r="B82" s="123"/>
      <c r="C82" s="124"/>
      <c r="D82" s="123"/>
      <c r="E82" s="124"/>
      <c r="F82" s="125"/>
      <c r="G82" s="126"/>
      <c r="H82" s="126"/>
    </row>
    <row r="83" spans="1:16" ht="30" customHeight="1" x14ac:dyDescent="0.15">
      <c r="A83" s="122" t="s">
        <v>79</v>
      </c>
      <c r="B83" s="123"/>
      <c r="C83" s="124"/>
      <c r="D83" s="123"/>
      <c r="E83" s="124"/>
      <c r="F83" s="125"/>
      <c r="G83" s="126"/>
      <c r="H83" s="126"/>
    </row>
    <row r="84" spans="1:16" x14ac:dyDescent="0.15">
      <c r="A84" s="127" t="s">
        <v>68</v>
      </c>
    </row>
    <row r="85" spans="1:16" x14ac:dyDescent="0.15">
      <c r="A85" s="127" t="s">
        <v>75</v>
      </c>
    </row>
    <row r="86" spans="1:16" ht="33" customHeight="1" x14ac:dyDescent="0.15">
      <c r="A86" s="128" t="s">
        <v>74</v>
      </c>
      <c r="B86" s="128"/>
      <c r="C86" s="128"/>
      <c r="D86" s="128"/>
      <c r="E86" s="128"/>
      <c r="F86" s="128"/>
      <c r="G86" s="128"/>
      <c r="H86" s="128"/>
      <c r="I86" s="128"/>
      <c r="J86" s="128"/>
      <c r="K86" s="128"/>
      <c r="L86" s="128"/>
    </row>
    <row r="87" spans="1:16" ht="41.25" customHeight="1" x14ac:dyDescent="0.15">
      <c r="A87" s="128" t="s">
        <v>76</v>
      </c>
      <c r="B87" s="128"/>
      <c r="C87" s="128"/>
      <c r="D87" s="128"/>
      <c r="E87" s="128"/>
      <c r="F87" s="128"/>
      <c r="G87" s="128"/>
      <c r="H87" s="128"/>
      <c r="I87" s="128"/>
      <c r="J87" s="128"/>
      <c r="K87" s="128"/>
      <c r="L87" s="128"/>
      <c r="M87" s="129"/>
      <c r="N87" s="129"/>
      <c r="O87" s="129"/>
      <c r="P87" s="129"/>
    </row>
    <row r="88" spans="1:16" ht="13.5" customHeight="1" x14ac:dyDescent="0.15">
      <c r="A88" s="129"/>
      <c r="B88" s="129"/>
      <c r="C88" s="129"/>
      <c r="D88" s="129"/>
      <c r="E88" s="129"/>
      <c r="F88" s="129"/>
      <c r="G88" s="129"/>
      <c r="H88" s="129"/>
      <c r="I88" s="129"/>
      <c r="J88" s="129"/>
      <c r="K88" s="129"/>
      <c r="L88" s="129"/>
      <c r="M88" s="129"/>
      <c r="N88" s="129"/>
      <c r="O88" s="129"/>
      <c r="P88" s="129"/>
    </row>
    <row r="89" spans="1:16" ht="27" customHeight="1" x14ac:dyDescent="0.15">
      <c r="A89" s="69" t="s">
        <v>77</v>
      </c>
      <c r="B89" s="129"/>
      <c r="C89" s="129"/>
      <c r="D89" s="129"/>
      <c r="E89" s="129"/>
      <c r="F89" s="129"/>
      <c r="G89" s="129"/>
      <c r="H89" s="129"/>
      <c r="I89" s="129"/>
      <c r="J89" s="129"/>
      <c r="K89" s="129"/>
      <c r="L89" s="129"/>
      <c r="M89" s="129"/>
      <c r="N89" s="129"/>
      <c r="O89" s="129"/>
      <c r="P89" s="129"/>
    </row>
    <row r="90" spans="1:16" ht="26.25" customHeight="1" x14ac:dyDescent="0.15">
      <c r="A90" s="36" t="s">
        <v>2</v>
      </c>
      <c r="B90" s="70" t="s">
        <v>53</v>
      </c>
      <c r="C90" s="70"/>
      <c r="D90" s="70"/>
      <c r="E90" s="70"/>
    </row>
    <row r="91" spans="1:16" ht="26.25" customHeight="1" x14ac:dyDescent="0.15">
      <c r="A91" s="134"/>
      <c r="B91" s="45" t="s">
        <v>90</v>
      </c>
      <c r="C91" s="135" t="s">
        <v>91</v>
      </c>
      <c r="D91" s="45" t="s">
        <v>97</v>
      </c>
      <c r="E91" s="45" t="s">
        <v>27</v>
      </c>
    </row>
    <row r="92" spans="1:16" ht="23.25" customHeight="1" x14ac:dyDescent="0.15">
      <c r="A92" s="46" t="s">
        <v>84</v>
      </c>
      <c r="B92" s="47"/>
      <c r="C92" s="47"/>
      <c r="D92" s="47"/>
      <c r="E92" s="47"/>
    </row>
    <row r="93" spans="1:16" ht="23.25" customHeight="1" x14ac:dyDescent="0.15">
      <c r="A93" s="46" t="s">
        <v>3</v>
      </c>
      <c r="B93" s="47"/>
      <c r="C93" s="47"/>
      <c r="D93" s="47"/>
      <c r="E93" s="47"/>
    </row>
    <row r="94" spans="1:16" ht="23.25" customHeight="1" x14ac:dyDescent="0.15">
      <c r="A94" s="46" t="s">
        <v>4</v>
      </c>
      <c r="B94" s="47"/>
      <c r="C94" s="47"/>
      <c r="D94" s="47"/>
      <c r="E94" s="47"/>
    </row>
    <row r="95" spans="1:16" ht="23.25" customHeight="1" x14ac:dyDescent="0.15">
      <c r="A95" s="46" t="s">
        <v>5</v>
      </c>
      <c r="B95" s="47"/>
      <c r="C95" s="47"/>
      <c r="D95" s="47"/>
      <c r="E95" s="47"/>
    </row>
    <row r="96" spans="1:16" ht="23.25" customHeight="1" x14ac:dyDescent="0.15">
      <c r="A96" s="46" t="s">
        <v>6</v>
      </c>
      <c r="B96" s="47"/>
      <c r="C96" s="47"/>
      <c r="D96" s="47"/>
      <c r="E96" s="47"/>
    </row>
    <row r="97" spans="1:5" ht="23.25" customHeight="1" x14ac:dyDescent="0.15">
      <c r="A97" s="46" t="s">
        <v>7</v>
      </c>
      <c r="B97" s="47"/>
      <c r="C97" s="47"/>
      <c r="D97" s="47"/>
      <c r="E97" s="47"/>
    </row>
    <row r="98" spans="1:5" ht="23.25" customHeight="1" x14ac:dyDescent="0.15">
      <c r="A98" s="46" t="s">
        <v>8</v>
      </c>
      <c r="B98" s="47"/>
      <c r="C98" s="47"/>
      <c r="D98" s="47"/>
      <c r="E98" s="47"/>
    </row>
    <row r="99" spans="1:5" ht="23.25" customHeight="1" x14ac:dyDescent="0.15">
      <c r="A99" s="46" t="s">
        <v>9</v>
      </c>
      <c r="B99" s="47"/>
      <c r="C99" s="47"/>
      <c r="D99" s="47"/>
      <c r="E99" s="47"/>
    </row>
    <row r="100" spans="1:5" ht="23.25" customHeight="1" x14ac:dyDescent="0.15">
      <c r="A100" s="46" t="s">
        <v>10</v>
      </c>
      <c r="B100" s="47"/>
      <c r="C100" s="47"/>
      <c r="D100" s="47"/>
      <c r="E100" s="47"/>
    </row>
    <row r="101" spans="1:5" ht="23.25" customHeight="1" x14ac:dyDescent="0.15">
      <c r="A101" s="46" t="s">
        <v>11</v>
      </c>
      <c r="B101" s="47"/>
      <c r="C101" s="47"/>
      <c r="D101" s="47"/>
      <c r="E101" s="47"/>
    </row>
    <row r="102" spans="1:5" ht="23.25" customHeight="1" x14ac:dyDescent="0.15">
      <c r="A102" s="46" t="s">
        <v>12</v>
      </c>
      <c r="B102" s="47"/>
      <c r="C102" s="47"/>
      <c r="D102" s="47"/>
      <c r="E102" s="47"/>
    </row>
    <row r="103" spans="1:5" ht="23.25" customHeight="1" x14ac:dyDescent="0.15">
      <c r="A103" s="46" t="s">
        <v>13</v>
      </c>
      <c r="B103" s="47"/>
      <c r="C103" s="47"/>
      <c r="D103" s="47"/>
      <c r="E103" s="47"/>
    </row>
    <row r="104" spans="1:5" ht="23.25" customHeight="1" x14ac:dyDescent="0.15">
      <c r="A104" s="46" t="s">
        <v>14</v>
      </c>
      <c r="B104" s="47"/>
      <c r="C104" s="47"/>
      <c r="D104" s="47"/>
      <c r="E104" s="47"/>
    </row>
    <row r="105" spans="1:5" ht="23.25" customHeight="1" x14ac:dyDescent="0.15">
      <c r="A105" s="46" t="s">
        <v>15</v>
      </c>
      <c r="B105" s="47"/>
      <c r="C105" s="47"/>
      <c r="D105" s="47"/>
      <c r="E105" s="47"/>
    </row>
    <row r="106" spans="1:5" ht="23.25" customHeight="1" x14ac:dyDescent="0.15">
      <c r="A106" s="46" t="s">
        <v>16</v>
      </c>
      <c r="B106" s="47"/>
      <c r="C106" s="47"/>
      <c r="D106" s="47"/>
      <c r="E106" s="47"/>
    </row>
    <row r="107" spans="1:5" ht="23.25" customHeight="1" x14ac:dyDescent="0.15">
      <c r="A107" s="46" t="s">
        <v>17</v>
      </c>
      <c r="B107" s="47"/>
      <c r="C107" s="47"/>
      <c r="D107" s="47"/>
      <c r="E107" s="47"/>
    </row>
    <row r="108" spans="1:5" ht="23.25" customHeight="1" x14ac:dyDescent="0.15">
      <c r="A108" s="46" t="s">
        <v>18</v>
      </c>
      <c r="B108" s="47"/>
      <c r="C108" s="47"/>
      <c r="D108" s="47"/>
      <c r="E108" s="47"/>
    </row>
    <row r="109" spans="1:5" ht="23.25" customHeight="1" x14ac:dyDescent="0.15">
      <c r="A109" s="46" t="s">
        <v>19</v>
      </c>
      <c r="B109" s="47"/>
      <c r="C109" s="47"/>
      <c r="D109" s="47"/>
      <c r="E109" s="47"/>
    </row>
    <row r="110" spans="1:5" ht="23.25" customHeight="1" x14ac:dyDescent="0.15">
      <c r="A110" s="46" t="s">
        <v>20</v>
      </c>
      <c r="B110" s="47"/>
      <c r="C110" s="47"/>
      <c r="D110" s="47"/>
      <c r="E110" s="47"/>
    </row>
    <row r="111" spans="1:5" ht="23.25" customHeight="1" thickBot="1" x14ac:dyDescent="0.2">
      <c r="A111" s="46" t="s">
        <v>85</v>
      </c>
      <c r="B111" s="51"/>
      <c r="C111" s="51"/>
      <c r="D111" s="51"/>
      <c r="E111" s="51"/>
    </row>
    <row r="112" spans="1:5" ht="23.25" customHeight="1" thickTop="1" x14ac:dyDescent="0.15">
      <c r="A112" s="55" t="s">
        <v>27</v>
      </c>
      <c r="B112" s="56"/>
      <c r="C112" s="56"/>
      <c r="D112" s="56"/>
      <c r="E112" s="56"/>
    </row>
    <row r="113" spans="1:4" x14ac:dyDescent="0.15">
      <c r="A113" s="97" t="s">
        <v>54</v>
      </c>
      <c r="B113" s="97"/>
      <c r="C113" s="97"/>
      <c r="D113" s="97"/>
    </row>
    <row r="114" spans="1:4" x14ac:dyDescent="0.15">
      <c r="A114" s="65"/>
      <c r="B114" s="65"/>
      <c r="C114" s="65"/>
      <c r="D114" s="65"/>
    </row>
  </sheetData>
  <mergeCells count="84">
    <mergeCell ref="A86:L86"/>
    <mergeCell ref="A87:L87"/>
    <mergeCell ref="A90:A91"/>
    <mergeCell ref="B90:E90"/>
    <mergeCell ref="B81:C81"/>
    <mergeCell ref="D81:E81"/>
    <mergeCell ref="B82:C82"/>
    <mergeCell ref="D82:E82"/>
    <mergeCell ref="B83:C83"/>
    <mergeCell ref="D83:E83"/>
    <mergeCell ref="G77:G78"/>
    <mergeCell ref="A79:A80"/>
    <mergeCell ref="B79:C80"/>
    <mergeCell ref="D79:E80"/>
    <mergeCell ref="F79:F80"/>
    <mergeCell ref="G79:G80"/>
    <mergeCell ref="F77:F78"/>
    <mergeCell ref="B76:C76"/>
    <mergeCell ref="D76:E76"/>
    <mergeCell ref="A77:A78"/>
    <mergeCell ref="B77:C78"/>
    <mergeCell ref="D77:E78"/>
    <mergeCell ref="A72:A73"/>
    <mergeCell ref="B72:C73"/>
    <mergeCell ref="D72:E73"/>
    <mergeCell ref="F72:F73"/>
    <mergeCell ref="G72:G73"/>
    <mergeCell ref="A74:A75"/>
    <mergeCell ref="B74:C75"/>
    <mergeCell ref="D74:E75"/>
    <mergeCell ref="F74:F75"/>
    <mergeCell ref="G74:G75"/>
    <mergeCell ref="A65:L65"/>
    <mergeCell ref="A66:L66"/>
    <mergeCell ref="B69:C69"/>
    <mergeCell ref="D69:E69"/>
    <mergeCell ref="A70:A71"/>
    <mergeCell ref="B70:C71"/>
    <mergeCell ref="D70:E71"/>
    <mergeCell ref="F70:F71"/>
    <mergeCell ref="G70:G71"/>
    <mergeCell ref="B60:C60"/>
    <mergeCell ref="D60:E60"/>
    <mergeCell ref="B61:C61"/>
    <mergeCell ref="D61:E61"/>
    <mergeCell ref="B62:C62"/>
    <mergeCell ref="D62:E62"/>
    <mergeCell ref="A56:A57"/>
    <mergeCell ref="B56:C57"/>
    <mergeCell ref="D56:E57"/>
    <mergeCell ref="F56:F57"/>
    <mergeCell ref="G56:G57"/>
    <mergeCell ref="A58:A59"/>
    <mergeCell ref="B58:C59"/>
    <mergeCell ref="D58:E59"/>
    <mergeCell ref="F58:F59"/>
    <mergeCell ref="G58:G59"/>
    <mergeCell ref="B55:C55"/>
    <mergeCell ref="D55:E55"/>
    <mergeCell ref="G49:G50"/>
    <mergeCell ref="A51:A52"/>
    <mergeCell ref="B51:C52"/>
    <mergeCell ref="D51:E52"/>
    <mergeCell ref="F51:F52"/>
    <mergeCell ref="G51:G52"/>
    <mergeCell ref="A53:A54"/>
    <mergeCell ref="B53:C54"/>
    <mergeCell ref="D53:E54"/>
    <mergeCell ref="F53:F54"/>
    <mergeCell ref="G53:G54"/>
    <mergeCell ref="A46:F46"/>
    <mergeCell ref="B48:C48"/>
    <mergeCell ref="D48:E48"/>
    <mergeCell ref="A49:A50"/>
    <mergeCell ref="B49:C50"/>
    <mergeCell ref="D49:E50"/>
    <mergeCell ref="F49:F50"/>
    <mergeCell ref="A1:O1"/>
    <mergeCell ref="A3:F3"/>
    <mergeCell ref="A5:A6"/>
    <mergeCell ref="B5:D5"/>
    <mergeCell ref="E5:G5"/>
    <mergeCell ref="H5:J5"/>
    <mergeCell ref="K5:L5"/>
  </mergeCells>
  <phoneticPr fontId="3"/>
  <pageMargins left="0.78740157480314965" right="0.78740157480314965" top="0.74803149606299213" bottom="0.55118110236220474" header="0.31496062992125984" footer="0.31496062992125984"/>
  <pageSetup paperSize="8" scale="85" fitToHeight="0" orientation="landscape" r:id="rId1"/>
  <headerFooter>
    <oddHeader>&amp;R&amp;10（&amp;A）</oddHeader>
    <oddFooter>&amp;LA3版 横 3ページ以内</oddFooter>
  </headerFooter>
  <rowBreaks count="2" manualBreakCount="2">
    <brk id="44" max="12" man="1"/>
    <brk id="8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様式8-5別紙</vt:lpstr>
      <vt:lpstr>様式8-11別紙</vt:lpstr>
      <vt:lpstr>様式8-12別紙</vt:lpstr>
      <vt:lpstr>様式8-18別紙</vt:lpstr>
      <vt:lpstr>'様式8-18別紙'!Print_Area</vt:lpstr>
      <vt:lpstr>'様式8-11別紙'!Print_Titles</vt:lpstr>
      <vt:lpstr>'様式8-12別紙'!Print_Titles</vt:lpstr>
      <vt:lpstr>'様式8-18別紙'!Print_Titles</vt:lpstr>
      <vt:lpstr>'様式8-5別紙'!Print_Titles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 将基</dc:creator>
  <cp:lastModifiedBy>田中 秀紀</cp:lastModifiedBy>
  <cp:lastPrinted>2025-02-27T01:31:50Z</cp:lastPrinted>
  <dcterms:created xsi:type="dcterms:W3CDTF">2024-12-19T09:10:11Z</dcterms:created>
  <dcterms:modified xsi:type="dcterms:W3CDTF">2025-06-11T04:12:21Z</dcterms:modified>
</cp:coreProperties>
</file>