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65" yWindow="60" windowWidth="10995" windowHeight="10800" tabRatio="832"/>
  </bookViews>
  <sheets>
    <sheet name="別紙3－2" sheetId="10" r:id="rId1"/>
    <sheet name="別紙１－３" sheetId="1" r:id="rId2"/>
    <sheet name="備考（1－3）" sheetId="11" r:id="rId3"/>
    <sheet name="別紙5－2" sheetId="3" r:id="rId4"/>
    <sheet name="別紙６" sheetId="4" r:id="rId5"/>
    <sheet name="別紙７" sheetId="5" r:id="rId6"/>
    <sheet name="別紙７－２" sheetId="6" r:id="rId7"/>
    <sheet name="別紙７－３" sheetId="7" r:id="rId8"/>
    <sheet name="別紙８" sheetId="8" r:id="rId9"/>
    <sheet name="別紙10" sheetId="12" r:id="rId10"/>
    <sheet name="別紙11" sheetId="13" r:id="rId11"/>
    <sheet name="別紙12" sheetId="14" r:id="rId12"/>
    <sheet name="別紙12－2" sheetId="15" r:id="rId13"/>
    <sheet name="別紙13" sheetId="16" r:id="rId14"/>
    <sheet name="別紙14" sheetId="17" r:id="rId15"/>
    <sheet name="別紙14－3" sheetId="19" r:id="rId16"/>
    <sheet name="別紙14－4" sheetId="20" r:id="rId17"/>
    <sheet name="別紙14－5" sheetId="21" r:id="rId18"/>
    <sheet name="別紙14－6" sheetId="22" r:id="rId19"/>
    <sheet name="別紙14－7" sheetId="23" r:id="rId20"/>
    <sheet name="別紙14-①" sheetId="24" r:id="rId21"/>
    <sheet name="別紙14－② " sheetId="25" r:id="rId22"/>
    <sheet name="別紙14－③ " sheetId="26" r:id="rId23"/>
    <sheet name="別紙14－ア" sheetId="27" r:id="rId24"/>
    <sheet name="別紙14－イ" sheetId="28" r:id="rId25"/>
    <sheet name="別紙14－ウ" sheetId="29" r:id="rId26"/>
    <sheet name="別紙14－エ" sheetId="30" r:id="rId27"/>
    <sheet name="別紙16" sheetId="32" r:id="rId28"/>
    <sheet name="別紙17" sheetId="33" r:id="rId29"/>
    <sheet name="別紙18" sheetId="34" r:id="rId30"/>
    <sheet name="別紙21" sheetId="37" r:id="rId31"/>
    <sheet name="別紙22" sheetId="38" r:id="rId32"/>
    <sheet name="別紙22－2" sheetId="39" r:id="rId33"/>
    <sheet name="別紙22-①" sheetId="40" r:id="rId34"/>
    <sheet name="別紙23" sheetId="41" r:id="rId35"/>
    <sheet name="別紙23－2" sheetId="42" r:id="rId36"/>
    <sheet name="別紙25－2" sheetId="45" r:id="rId37"/>
    <sheet name="別紙27" sheetId="47" r:id="rId38"/>
    <sheet name="別紙28" sheetId="48" r:id="rId39"/>
    <sheet name="別紙31" sheetId="55" r:id="rId40"/>
    <sheet name="別紙32" sheetId="56" r:id="rId41"/>
    <sheet name="別紙32－2" sheetId="57" r:id="rId42"/>
    <sheet name="別紙33" sheetId="58" r:id="rId43"/>
    <sheet name="別紙34" sheetId="59" r:id="rId44"/>
    <sheet name="別紙34－2" sheetId="60" r:id="rId45"/>
    <sheet name="別紙35" sheetId="61" r:id="rId46"/>
    <sheet name="別紙37" sheetId="64" r:id="rId47"/>
    <sheet name="別紙37－2" sheetId="65" r:id="rId48"/>
    <sheet name="別紙38" sheetId="66" r:id="rId49"/>
    <sheet name="別紙39" sheetId="67" r:id="rId50"/>
    <sheet name="別紙40" sheetId="68" r:id="rId51"/>
    <sheet name="別紙41" sheetId="69" r:id="rId52"/>
    <sheet name="別紙42" sheetId="70" r:id="rId53"/>
    <sheet name="別紙43" sheetId="71" r:id="rId54"/>
    <sheet name="別紙44" sheetId="72" r:id="rId55"/>
    <sheet name="別紙45" sheetId="73" r:id="rId56"/>
    <sheet name="別紙46" sheetId="74" r:id="rId57"/>
    <sheet name="別紙47" sheetId="75" r:id="rId58"/>
    <sheet name="別紙48" sheetId="76" r:id="rId59"/>
    <sheet name="別紙48－2" sheetId="77" r:id="rId60"/>
    <sheet name="別紙49" sheetId="78" r:id="rId61"/>
    <sheet name="別紙A" sheetId="81" r:id="rId62"/>
    <sheet name="別紙B" sheetId="82" r:id="rId63"/>
    <sheet name="別紙B　参考様式" sheetId="83" r:id="rId64"/>
    <sheet name="別紙C" sheetId="84" r:id="rId65"/>
    <sheet name="別紙E" sheetId="85" r:id="rId66"/>
    <sheet name="別紙M" sheetId="86" r:id="rId67"/>
    <sheet name="別紙M①" sheetId="87" r:id="rId68"/>
    <sheet name="別紙●24" sheetId="88" state="hidden" r:id="rId69"/>
  </sheets>
  <externalReferences>
    <externalReference r:id="rId70"/>
    <externalReference r:id="rId71"/>
    <externalReference r:id="rId72"/>
  </externalReferences>
  <definedNames>
    <definedName name="_______xlfn_IFERROR">#N/A</definedName>
    <definedName name="_____xlfn_IFERROR">#N/A</definedName>
    <definedName name="___xlfn_IFERROR">#N/A</definedName>
    <definedName name="サービス名">#N/A</definedName>
    <definedName name="ｋ">#N/A</definedName>
    <definedName name="サービス名称">#N/A</definedName>
    <definedName name="______xlfn_IFERROR">#N/A</definedName>
    <definedName name="____xlfn_IFERROR">#N/A</definedName>
    <definedName name="__xlfn_IFERROR">#N/A</definedName>
    <definedName name="サービス種別">[1]サービス種類一覧!$B$4:$B$20</definedName>
    <definedName name="サービス種類">[2]サービス種類一覧!$C$4:$C$20</definedName>
    <definedName name="だだ">#N/A</definedName>
    <definedName name="っっｋ">#N/A</definedName>
    <definedName name="っっっっｌ">#N/A</definedName>
    <definedName name="確認">#N/A</definedName>
    <definedName name="種類">[3]サービス種類一覧!$A$4:$A$20</definedName>
    <definedName name="_xlnm.Print_Area" localSheetId="3">'別紙5－2'!$A$1:$AF$60</definedName>
    <definedName name="_xlnm.Print_Area" localSheetId="4">別紙６!$A$1:$AK$35</definedName>
    <definedName name="_xlnm.Print_Area" localSheetId="5">別紙７!$A$1:$AI$63</definedName>
    <definedName name="_xlnm.Print_Area" localSheetId="6">'別紙７－２'!$A$1:$S$90</definedName>
    <definedName name="_xlnm.Print_Area" localSheetId="7">'別紙７－３'!$A$1:$AD$47</definedName>
    <definedName name="_xlnm.Print_Area" localSheetId="8">別紙８!$A$1:$AB$37</definedName>
    <definedName name="_xlnm.Print_Area" localSheetId="9">別紙10!$A$1:$Z$53</definedName>
    <definedName name="_xlnm.Print_Area" localSheetId="10">別紙11!$A$1:$AA$61</definedName>
    <definedName name="_xlnm.Print_Area" localSheetId="11">別紙12!$A$1:$AE$75</definedName>
    <definedName name="_xlnm.Print_Area" localSheetId="12">'別紙12－2'!$A$1:$AF$70</definedName>
    <definedName name="_xlnm.Print_Area" localSheetId="13">別紙13!$A$1:$Y$38</definedName>
    <definedName name="_xlnm.Print_Area" localSheetId="14">別紙14!$A$1:$AD$68</definedName>
    <definedName name="_xlnm.Print_Area" localSheetId="15">'別紙14－3'!$A$1:$AD$49</definedName>
    <definedName name="_xlnm.Print_Area" localSheetId="16">'別紙14－4'!$A$1:$AF$60</definedName>
    <definedName name="_xlnm.Print_Area" localSheetId="17">'別紙14－5'!$A$1:$AD$60</definedName>
    <definedName name="_xlnm.Print_Area" localSheetId="18">'別紙14－6'!$A$1:$AD$58</definedName>
    <definedName name="_xlnm.Print_Area" localSheetId="19">'別紙14－7'!$A$1:$AD$47</definedName>
    <definedName name="_xlnm.Print_Area" localSheetId="24">'別紙14－イ'!$A$1:$O$34</definedName>
    <definedName name="_xlnm.Print_Area" localSheetId="26">'別紙14－エ'!$A$1:$O$37</definedName>
    <definedName name="_xlnm.Print_Area" localSheetId="27">別紙16!$A$1:$Z$116</definedName>
    <definedName name="_xlnm.Print_Area" localSheetId="28">別紙17!$A$1:$Z$45</definedName>
    <definedName name="_xlnm.Print_Area" localSheetId="29">別紙18!$A$1:$Z$30</definedName>
    <definedName name="_xlnm.Print_Area" localSheetId="30">別紙21!$A$1:$Y$30</definedName>
    <definedName name="_xlnm.Print_Area" localSheetId="31">別紙22!$A$1:$Y$32</definedName>
    <definedName name="_xlnm.Print_Area" localSheetId="32">'別紙22－2'!$A$1:$W$48</definedName>
    <definedName name="_xlnm.Print_Area" localSheetId="34">別紙23!$A$1:$AB$38</definedName>
    <definedName name="_xlnm.Print_Area" localSheetId="35">'別紙23－2'!$A$1:$W$49</definedName>
    <definedName name="_xlnm.Print_Area" localSheetId="36">'別紙25－2'!$A$1:$Z$37</definedName>
    <definedName name="_xlnm.Print_Area" localSheetId="37">別紙27!$A$1:$AC$70</definedName>
    <definedName name="_xlnm.Print_Area" localSheetId="38">別紙28!$A$1:$AB$74</definedName>
    <definedName name="_xlnm.Print_Area" localSheetId="39">別紙31!$A$1:$AD$66</definedName>
    <definedName name="_xlnm.Print_Area" localSheetId="40">別紙32!$A$1:$AG$51</definedName>
    <definedName name="_xlnm.Print_Area" localSheetId="41">'別紙32－2'!$A$1:$AG$70</definedName>
    <definedName name="_xlnm.Print_Area" localSheetId="42">別紙33!$A$1:$AA$39</definedName>
    <definedName name="_xlnm.Print_Area" localSheetId="43">別紙34!$A$1:$AA$35</definedName>
    <definedName name="_xlnm.Print_Area" localSheetId="44">'別紙34－2'!$A$1:$AA$33</definedName>
    <definedName name="_xlnm.Print_Area" localSheetId="45">別紙35!$A$1:$AI$52</definedName>
    <definedName name="_xlnm.Print_Area" localSheetId="46">別紙37!$A$1:$AC$25</definedName>
    <definedName name="_xlnm.Print_Area" localSheetId="47">'別紙37－2'!$A$1:$AH$45</definedName>
    <definedName name="_xlnm.Print_Area" localSheetId="48">別紙38!$A$1:$Y$46</definedName>
    <definedName name="_xlnm.Print_Area" localSheetId="49">別紙39!$A$1:$Z$31</definedName>
    <definedName name="_xlnm.Print_Area" localSheetId="51">別紙41!$A$1:$AC$37</definedName>
    <definedName name="_xlnm.Print_Area" localSheetId="52">別紙42!$A$1:$Y$60</definedName>
    <definedName name="_xlnm.Print_Area" localSheetId="53">別紙43!$A$1:$AA$36</definedName>
    <definedName name="_xlnm.Print_Area" localSheetId="54">別紙44!$A$1:$AD$53</definedName>
    <definedName name="_xlnm.Print_Area" localSheetId="55">別紙45!$A$1:$AC$34</definedName>
    <definedName name="_xlnm.Print_Area" localSheetId="56">別紙46!$A$1:$AA$54</definedName>
    <definedName name="_xlnm.Print_Area" localSheetId="57">別紙47!$A$1:$Y$26</definedName>
    <definedName name="_xlnm.Print_Area" localSheetId="58">別紙48!$A$1:$Y$36</definedName>
    <definedName name="_xlnm.Print_Area" localSheetId="59">'別紙48－2'!$A$1:$Y$30</definedName>
    <definedName name="_xlnm.Print_Area" localSheetId="60">別紙49!$A$1:$AC$54</definedName>
    <definedName name="_xlnm.Print_Area" localSheetId="61">別紙A!$A$1:$O$51</definedName>
    <definedName name="_xlnm.Print_Area" localSheetId="62">別紙B!$A$1:$AF$36</definedName>
    <definedName name="_xlnm._FilterDatabase" localSheetId="66" hidden="1">別紙M!$B$15:$AF$28</definedName>
    <definedName name="_xlnm.Print_Area" localSheetId="66">別紙M!$A$1:$AG$77</definedName>
    <definedName name="_xlnm.Print_Area" localSheetId="67">'別紙M①'!$A$1:$T$28</definedName>
    <definedName name="_xlnm.Print_Area" localSheetId="68">#N/A</definedName>
    <definedName name="っっｋ" localSheetId="1">#REF!</definedName>
    <definedName name="_xlnm.Print_Area" localSheetId="0">'別紙3－2'!$A$1:$AO$85</definedName>
    <definedName name="っっっっｌ" localSheetId="1">#REF!</definedName>
    <definedName name="確認" localSheetId="1">#REF!</definedName>
    <definedName name="ｋ" localSheetId="1">#REF!</definedName>
    <definedName name="_xlnm.Print_Area" localSheetId="1">'別紙１－３'!$A$1:$AF$468</definedName>
    <definedName name="サービス名" localSheetId="1">#REF!</definedName>
    <definedName name="サービス名称" localSheetId="1">#REF!</definedName>
    <definedName name="だだ" localSheetId="1">#REF!</definedName>
    <definedName name="_xlnm.Print_Area" localSheetId="2">'備考（1－3）'!$A$1:$I$44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<sst xmlns="http://schemas.openxmlformats.org/spreadsheetml/2006/main" xmlns:r="http://schemas.openxmlformats.org/officeDocument/2006/relationships" count="2027" uniqueCount="2027">
  <si>
    <t>注１：</t>
  </si>
  <si>
    <t>前年度（３月を除く）</t>
  </si>
  <si>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34"/>
  </si>
  <si>
    <t>③ 導入機器</t>
    <rPh sb="2" eb="4">
      <t>ドウニュウ</t>
    </rPh>
    <rPh sb="4" eb="6">
      <t>キキ</t>
    </rPh>
    <phoneticPr fontId="34"/>
  </si>
  <si>
    <r>
      <rPr>
        <sz val="11"/>
        <color indexed="8"/>
        <rFont val="HGSｺﾞｼｯｸM"/>
      </rPr>
      <t>　　5　</t>
    </r>
    <r>
      <rPr>
        <b/>
        <sz val="11"/>
        <color indexed="8"/>
        <rFont val="HGSｺﾞｼｯｸM"/>
      </rPr>
      <t>介護福祉士又は実務者研修修了者若しくは介護職員は、当該勤務月の</t>
    </r>
    <r>
      <rPr>
        <b/>
        <u/>
        <sz val="11"/>
        <color indexed="8"/>
        <rFont val="HGSｺﾞｼｯｸM"/>
      </rPr>
      <t>前月末日時点</t>
    </r>
    <r>
      <rPr>
        <b/>
        <sz val="11"/>
        <color indexed="8"/>
        <rFont val="HGSｺﾞｼｯｸM"/>
      </rPr>
      <t>で資格を取得している者又は研修の課程を修了している者とする。</t>
    </r>
  </si>
  <si>
    <t>□</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</si>
  <si>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1"/>
  </si>
  <si>
    <t>①に占める②の割合が
５％未満</t>
    <rPh sb="2" eb="3">
      <t>シ</t>
    </rPh>
    <rPh sb="7" eb="8">
      <t>ワリ</t>
    </rPh>
    <rPh sb="8" eb="9">
      <t>ゴウ</t>
    </rPh>
    <rPh sb="13" eb="15">
      <t>ミマン</t>
    </rPh>
    <phoneticPr fontId="34"/>
  </si>
  <si>
    <t>小規模多機能型居宅介護</t>
    <rPh sb="0" eb="3">
      <t>ショウキボ</t>
    </rPh>
    <rPh sb="3" eb="6">
      <t>タキノウ</t>
    </rPh>
    <rPh sb="6" eb="7">
      <t>ガタ</t>
    </rPh>
    <rPh sb="7" eb="9">
      <t>キョタク</t>
    </rPh>
    <rPh sb="9" eb="11">
      <t>カイゴ</t>
    </rPh>
    <phoneticPr fontId="34"/>
  </si>
  <si>
    <t>小規模多機能型居宅介護</t>
    <rPh sb="0" eb="3">
      <t>ショウキボ</t>
    </rPh>
    <rPh sb="3" eb="6">
      <t>タキノウ</t>
    </rPh>
    <rPh sb="6" eb="7">
      <t>ガタ</t>
    </rPh>
    <rPh sb="7" eb="9">
      <t>キョタク</t>
    </rPh>
    <rPh sb="9" eb="11">
      <t>カイゴ</t>
    </rPh>
    <phoneticPr fontId="2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</si>
  <si>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34"/>
  </si>
  <si>
    <t>電話番号</t>
  </si>
  <si>
    <t>１５％以下</t>
  </si>
  <si>
    <t>１　特定施設入居者生活介護</t>
  </si>
  <si>
    <t>訪問介護</t>
  </si>
  <si>
    <t>受付番号</t>
  </si>
  <si>
    <t>看護体制加算Ⅰ</t>
    <rPh sb="0" eb="2">
      <t>カンゴ</t>
    </rPh>
    <rPh sb="2" eb="4">
      <t>タイセイ</t>
    </rPh>
    <rPh sb="4" eb="6">
      <t>カサン</t>
    </rPh>
    <phoneticPr fontId="21"/>
  </si>
  <si>
    <t>年</t>
    <rPh sb="0" eb="1">
      <t>ネン</t>
    </rPh>
    <phoneticPr fontId="34"/>
  </si>
  <si>
    <t>年</t>
    <rPh sb="0" eb="1">
      <t>ネン</t>
    </rPh>
    <phoneticPr fontId="2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</si>
  <si>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34"/>
  </si>
  <si>
    <t>　　月</t>
    <rPh sb="2" eb="3">
      <t>ガツ</t>
    </rPh>
    <phoneticPr fontId="34"/>
  </si>
  <si>
    <t>加算算定開始月</t>
    <rPh sb="4" eb="6">
      <t>カイシ</t>
    </rPh>
    <rPh sb="6" eb="7">
      <t>ツキ</t>
    </rPh>
    <phoneticPr fontId="34"/>
  </si>
  <si>
    <t>　　　差し支えありません。</t>
  </si>
  <si>
    <t>２　変更</t>
  </si>
  <si>
    <t>１　一体型</t>
  </si>
  <si>
    <t>②　緊急の訪問看護の必要性の判断を保健師又は看護師が速やかに行え
る連絡</t>
  </si>
  <si>
    <t>名　　称</t>
  </si>
  <si>
    <t>　24時間常時連絡できる体制を整備している。</t>
  </si>
  <si>
    <t>①に占める③の割合が６５％以上</t>
    <rPh sb="2" eb="3">
      <t>シ</t>
    </rPh>
    <rPh sb="7" eb="8">
      <t>ワリ</t>
    </rPh>
    <rPh sb="8" eb="9">
      <t>ゴウ</t>
    </rPh>
    <rPh sb="13" eb="15">
      <t>イジョウ</t>
    </rPh>
    <phoneticPr fontId="34"/>
  </si>
  <si>
    <t>　　3　「法人所轄庁」欄は、申請者が認可法人である場合に、その主務官庁の名称を記載してください。</t>
  </si>
  <si>
    <t>通所介護</t>
  </si>
  <si>
    <t>　准看護師</t>
    <rPh sb="1" eb="2">
      <t>ジュン</t>
    </rPh>
    <phoneticPr fontId="34"/>
  </si>
  <si>
    <t>異動（予定）</t>
  </si>
  <si>
    <t>介護職員</t>
  </si>
  <si>
    <t>※認知症看護に係る適切な研修：</t>
  </si>
  <si>
    <t>介護予防支援</t>
    <rPh sb="0" eb="2">
      <t>カイゴ</t>
    </rPh>
    <rPh sb="2" eb="4">
      <t>ヨボウ</t>
    </rPh>
    <rPh sb="4" eb="6">
      <t>シエン</t>
    </rPh>
    <phoneticPr fontId="34"/>
  </si>
  <si>
    <r>
      <t xml:space="preserve">事業所が提供する訪問サービスの提供に当たる常勤の従業者を２名以上配置している。
</t>
    </r>
    <r>
      <rPr>
        <sz val="8"/>
        <color auto="1"/>
        <rFont val="HGSｺﾞｼｯｸM"/>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34"/>
  </si>
  <si>
    <t>1新規</t>
  </si>
  <si>
    <t>前３月間における身体拘束廃止未実施減算の算定実績</t>
    <rPh sb="12" eb="14">
      <t>ハイシ</t>
    </rPh>
    <rPh sb="14" eb="17">
      <t>ミジッシ</t>
    </rPh>
    <rPh sb="17" eb="19">
      <t>ゲンサン</t>
    </rPh>
    <rPh sb="20" eb="22">
      <t>サンテイ</t>
    </rPh>
    <rPh sb="22" eb="24">
      <t>ジッセキ</t>
    </rPh>
    <phoneticPr fontId="34"/>
  </si>
  <si>
    <t>介護予防訪問入浴介護</t>
    <rPh sb="0" eb="2">
      <t>カイゴ</t>
    </rPh>
    <rPh sb="2" eb="4">
      <t>ヨボウ</t>
    </rPh>
    <phoneticPr fontId="34"/>
  </si>
  <si>
    <t>１　有料老人ホーム</t>
  </si>
  <si>
    <t>変　更　前</t>
  </si>
  <si>
    <t>注　届出日の属する月の前３月の各月末時点の利用者又は入所者の数</t>
    <rPh sb="24" eb="25">
      <t>マタ</t>
    </rPh>
    <rPh sb="26" eb="29">
      <t>ニュウショシャ</t>
    </rPh>
    <phoneticPr fontId="34"/>
  </si>
  <si>
    <t>　①に占める②の割合が50％以上</t>
    <rPh sb="3" eb="4">
      <t>シ</t>
    </rPh>
    <rPh sb="8" eb="10">
      <t>ワリアイ</t>
    </rPh>
    <rPh sb="14" eb="16">
      <t>イジョウ</t>
    </rPh>
    <phoneticPr fontId="34"/>
  </si>
  <si>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4"/>
  </si>
  <si>
    <t>福祉用具貸与</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</si>
  <si>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1"/>
  </si>
  <si>
    <t>㎡</t>
  </si>
  <si>
    <t>主たる事業所の所在地</t>
    <rPh sb="3" eb="6">
      <t>ジギョウショ</t>
    </rPh>
    <phoneticPr fontId="34"/>
  </si>
  <si>
    <t>主たる事業所の所在地</t>
    <rPh sb="3" eb="6">
      <t>ジギョウショ</t>
    </rPh>
    <phoneticPr fontId="21"/>
  </si>
  <si>
    <t>２　併設型</t>
  </si>
  <si>
    <t>介護予防短期入所生活介護</t>
    <rPh sb="0" eb="2">
      <t>カイゴ</t>
    </rPh>
    <rPh sb="2" eb="4">
      <t>ヨボウ</t>
    </rPh>
    <phoneticPr fontId="34"/>
  </si>
  <si>
    <t>訪問入浴介護</t>
  </si>
  <si>
    <t>令和</t>
    <rPh sb="0" eb="2">
      <t>レイワ</t>
    </rPh>
    <phoneticPr fontId="34"/>
  </si>
  <si>
    <t>月</t>
    <rPh sb="0" eb="1">
      <t>ゲツ</t>
    </rPh>
    <phoneticPr fontId="34"/>
  </si>
  <si>
    <t>月</t>
    <rPh sb="0" eb="1">
      <t>ゲツ</t>
    </rPh>
    <phoneticPr fontId="21"/>
  </si>
  <si>
    <t>特記事項</t>
  </si>
  <si>
    <t>日</t>
    <rPh sb="0" eb="1">
      <t>ヒ</t>
    </rPh>
    <phoneticPr fontId="34"/>
  </si>
  <si>
    <t>日</t>
    <rPh sb="0" eb="1">
      <t>ヒ</t>
    </rPh>
    <phoneticPr fontId="21"/>
  </si>
  <si>
    <t>殿</t>
    <rPh sb="0" eb="1">
      <t>ドノ</t>
    </rPh>
    <phoneticPr fontId="34"/>
  </si>
  <si>
    <t>殿</t>
    <rPh sb="0" eb="1">
      <t>ドノ</t>
    </rPh>
    <phoneticPr fontId="21"/>
  </si>
  <si>
    <t>ａ．入所者数</t>
    <rPh sb="2" eb="5">
      <t>ニュウショシャ</t>
    </rPh>
    <rPh sb="5" eb="6">
      <t>スウ</t>
    </rPh>
    <phoneticPr fontId="34"/>
  </si>
  <si>
    <t>2　地域密着型介護老人福祉施設</t>
  </si>
  <si>
    <t>ア 単独型</t>
    <rPh sb="2" eb="5">
      <t>タンドクガタ</t>
    </rPh>
    <phoneticPr fontId="34"/>
  </si>
  <si>
    <t>施設名</t>
  </si>
  <si>
    <t>）</t>
  </si>
  <si>
    <t xml:space="preserve">　2　看護職員配置加算（Ⅱ）
</t>
    <rPh sb="3" eb="5">
      <t>カンゴ</t>
    </rPh>
    <rPh sb="5" eb="7">
      <t>ショクイン</t>
    </rPh>
    <rPh sb="7" eb="9">
      <t>ハイチ</t>
    </rPh>
    <rPh sb="9" eb="11">
      <t>カサン</t>
    </rPh>
    <phoneticPr fontId="34"/>
  </si>
  <si>
    <t>届　出　者</t>
  </si>
  <si>
    <t>フリガナ</t>
  </si>
  <si>
    <t>小規模拠点集合体制</t>
    <rPh sb="0" eb="3">
      <t>ショウキボ</t>
    </rPh>
    <rPh sb="3" eb="5">
      <t>キョテン</t>
    </rPh>
    <rPh sb="5" eb="7">
      <t>シュウゴウ</t>
    </rPh>
    <rPh sb="7" eb="9">
      <t>タイセイ</t>
    </rPh>
    <phoneticPr fontId="21"/>
  </si>
  <si>
    <t>連 絡 先</t>
  </si>
  <si>
    <t>配置医師名</t>
    <rPh sb="0" eb="2">
      <t>ハイチ</t>
    </rPh>
    <rPh sb="2" eb="4">
      <t>イシ</t>
    </rPh>
    <rPh sb="4" eb="5">
      <t>メイ</t>
    </rPh>
    <phoneticPr fontId="34"/>
  </si>
  <si>
    <t>褥瘡マネジメント加算に関する届出書</t>
    <rPh sb="0" eb="2">
      <t>ジョクソウ</t>
    </rPh>
    <rPh sb="8" eb="10">
      <t>カサン</t>
    </rPh>
    <rPh sb="11" eb="12">
      <t>カン</t>
    </rPh>
    <rPh sb="14" eb="17">
      <t>トドケデショ</t>
    </rPh>
    <phoneticPr fontId="34"/>
  </si>
  <si>
    <t>職名</t>
  </si>
  <si>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4"/>
  </si>
  <si>
    <t>玄関ホール</t>
    <rPh sb="0" eb="2">
      <t>ゲンカン</t>
    </rPh>
    <phoneticPr fontId="34"/>
  </si>
  <si>
    <t>　　8　当該事業所・施設に係る組織体制図を添付してください。</t>
  </si>
  <si>
    <t>○　看護体制強化加算に係る届出内容</t>
  </si>
  <si>
    <t>日常生活継続支援加算</t>
    <rPh sb="0" eb="2">
      <t>ニチジョウ</t>
    </rPh>
    <rPh sb="2" eb="4">
      <t>セイカツ</t>
    </rPh>
    <rPh sb="4" eb="6">
      <t>ケイゾク</t>
    </rPh>
    <rPh sb="6" eb="8">
      <t>シエン</t>
    </rPh>
    <rPh sb="8" eb="10">
      <t>カサン</t>
    </rPh>
    <phoneticPr fontId="21"/>
  </si>
  <si>
    <t xml:space="preserve"> 調理室</t>
    <rPh sb="1" eb="4">
      <t>チョウリシツ</t>
    </rPh>
    <phoneticPr fontId="34"/>
  </si>
  <si>
    <t>3　(介護予防）訪問リハビリテーション事業所</t>
    <rPh sb="3" eb="5">
      <t>カイゴ</t>
    </rPh>
    <rPh sb="5" eb="7">
      <t>ヨボウ</t>
    </rPh>
    <rPh sb="8" eb="10">
      <t>ホウモン</t>
    </rPh>
    <rPh sb="19" eb="22">
      <t>ジギョウショ</t>
    </rPh>
    <phoneticPr fontId="34"/>
  </si>
  <si>
    <t>複合型サービス</t>
  </si>
  <si>
    <t xml:space="preserve"> 談話室</t>
    <rPh sb="1" eb="4">
      <t>ダンワシツ</t>
    </rPh>
    <phoneticPr fontId="34"/>
  </si>
  <si>
    <t>氏名</t>
  </si>
  <si>
    <t>・「２．算定期間」でアまたはイの算定期間を選択してください。</t>
    <rPh sb="4" eb="6">
      <t>サンテイ</t>
    </rPh>
    <rPh sb="6" eb="8">
      <t>キカン</t>
    </rPh>
    <rPh sb="16" eb="18">
      <t>サンテイ</t>
    </rPh>
    <rPh sb="18" eb="20">
      <t>キカン</t>
    </rPh>
    <rPh sb="21" eb="23">
      <t>センタク</t>
    </rPh>
    <phoneticPr fontId="34"/>
  </si>
  <si>
    <t>　ⅱ 職員全員がインカムを使用</t>
    <rPh sb="3" eb="5">
      <t>ショクイン</t>
    </rPh>
    <rPh sb="5" eb="7">
      <t>ゼンイン</t>
    </rPh>
    <rPh sb="13" eb="15">
      <t>シヨウ</t>
    </rPh>
    <phoneticPr fontId="34"/>
  </si>
  <si>
    <t>①　利用者の総数　注</t>
    <rPh sb="2" eb="5">
      <t>リヨウシャ</t>
    </rPh>
    <rPh sb="7" eb="8">
      <t>スウ</t>
    </rPh>
    <rPh sb="9" eb="10">
      <t>チュウ</t>
    </rPh>
    <phoneticPr fontId="34"/>
  </si>
  <si>
    <t>１　前年度の実績が６か月以上ある事業所用</t>
    <rPh sb="2" eb="4">
      <t>ゼンネン</t>
    </rPh>
    <rPh sb="4" eb="5">
      <t>ド</t>
    </rPh>
    <rPh sb="6" eb="8">
      <t>ジッセキ</t>
    </rPh>
    <rPh sb="11" eb="12">
      <t>ツキ</t>
    </rPh>
    <rPh sb="12" eb="14">
      <t>イジョウ</t>
    </rPh>
    <rPh sb="16" eb="18">
      <t>ジギョウ</t>
    </rPh>
    <rPh sb="18" eb="19">
      <t>ショ</t>
    </rPh>
    <rPh sb="19" eb="20">
      <t>ヨウ</t>
    </rPh>
    <phoneticPr fontId="34"/>
  </si>
  <si>
    <t>　　　付し、その番号を記入してください。</t>
  </si>
  <si>
    <t>５　認知症対応型共同生活介護</t>
  </si>
  <si>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4"/>
  </si>
  <si>
    <t>①のうち、評価対象利用開始月と当該月から起算して６月目に、事業所の機能訓練指導員がBarthel Indexを測定し、その結果を報告している者の数</t>
  </si>
  <si>
    <t>2　夜間支援体制加算（Ⅱ）</t>
    <rPh sb="2" eb="4">
      <t>ヤカン</t>
    </rPh>
    <rPh sb="4" eb="6">
      <t>シエン</t>
    </rPh>
    <rPh sb="6" eb="8">
      <t>タイセイ</t>
    </rPh>
    <rPh sb="8" eb="10">
      <t>カサン</t>
    </rPh>
    <phoneticPr fontId="34"/>
  </si>
  <si>
    <r>
      <t>①のうち</t>
    </r>
    <r>
      <rPr>
        <sz val="10"/>
        <color indexed="8"/>
        <rFont val="HGSｺﾞｼｯｸM"/>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4"/>
  </si>
  <si>
    <t>(1)のうち勤続年数７年以上の者の総数
（常勤換算）</t>
  </si>
  <si>
    <t>10月</t>
  </si>
  <si>
    <t>管理者の氏名</t>
  </si>
  <si>
    <t>　看 護 師</t>
  </si>
  <si>
    <t>備考２</t>
  </si>
  <si>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4"/>
  </si>
  <si>
    <t>①　利用者又は入所者の総数　注</t>
    <rPh sb="2" eb="5">
      <t>リヨウシャ</t>
    </rPh>
    <rPh sb="5" eb="6">
      <t>マタ</t>
    </rPh>
    <rPh sb="7" eb="10">
      <t>ニュウショシャ</t>
    </rPh>
    <rPh sb="12" eb="13">
      <t>スウ</t>
    </rPh>
    <rPh sb="14" eb="15">
      <t>チュウ</t>
    </rPh>
    <phoneticPr fontId="34"/>
  </si>
  <si>
    <t>代表者の住所</t>
  </si>
  <si>
    <t>（別紙10）</t>
    <rPh sb="1" eb="3">
      <t>ベッシ</t>
    </rPh>
    <phoneticPr fontId="34"/>
  </si>
  <si>
    <t>　　2　「法人である場合その種別」欄は、申請者が法人である場合に、「社会福祉法人」「医療法人」「社団法人」</t>
    <rPh sb="10" eb="12">
      <t>バアイ</t>
    </rPh>
    <phoneticPr fontId="34"/>
  </si>
  <si>
    <t>　　2　「法人である場合その種別」欄は、申請者が法人である場合に、「社会福祉法人」「医療法人」「社団法人」</t>
    <rPh sb="10" eb="12">
      <t>バアイ</t>
    </rPh>
    <phoneticPr fontId="21"/>
  </si>
  <si>
    <t>　　　番号を付し、その番号を記入してください。</t>
  </si>
  <si>
    <t>県</t>
    <rPh sb="0" eb="1">
      <t>ケン</t>
    </rPh>
    <phoneticPr fontId="2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</si>
  <si>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34"/>
  </si>
  <si>
    <t>① 以下のⅰ～ⅲの項目の機器のうち１つ以上を使用</t>
    <rPh sb="2" eb="4">
      <t>イカ</t>
    </rPh>
    <rPh sb="9" eb="11">
      <t>コウモク</t>
    </rPh>
    <rPh sb="12" eb="14">
      <t>キキ</t>
    </rPh>
    <rPh sb="19" eb="21">
      <t>イジョウ</t>
    </rPh>
    <rPh sb="22" eb="24">
      <t>シヨウ</t>
    </rPh>
    <phoneticPr fontId="34"/>
  </si>
  <si>
    <t>異動項目</t>
  </si>
  <si>
    <t>訪問入浴介護のみ</t>
  </si>
  <si>
    <t>1　(介護予防）訪問看護事業所（訪問看護ステーション）</t>
  </si>
  <si>
    <t>職　種</t>
    <rPh sb="0" eb="1">
      <t>ショク</t>
    </rPh>
    <rPh sb="2" eb="3">
      <t>タネ</t>
    </rPh>
    <phoneticPr fontId="34"/>
  </si>
  <si>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34"/>
  </si>
  <si>
    <t>注　届出日の属する月の前３月間の利用実人員数又は利用延べ人数の平均で算定。</t>
    <rPh sb="14" eb="15">
      <t>カン</t>
    </rPh>
    <phoneticPr fontId="34"/>
  </si>
  <si>
    <t>非常勤</t>
  </si>
  <si>
    <t>看護・介護職員の総数（常勤換算）</t>
    <rPh sb="0" eb="2">
      <t>カンゴ</t>
    </rPh>
    <rPh sb="3" eb="5">
      <t>カイゴ</t>
    </rPh>
    <rPh sb="5" eb="7">
      <t>ショクイン</t>
    </rPh>
    <rPh sb="8" eb="10">
      <t>ソウスウ</t>
    </rPh>
    <rPh sb="11" eb="13">
      <t>ジョウキン</t>
    </rPh>
    <rPh sb="13" eb="15">
      <t>カンサン</t>
    </rPh>
    <phoneticPr fontId="34"/>
  </si>
  <si>
    <t>４＋（入居者の数－１００）÷２５</t>
  </si>
  <si>
    <t>　(ビルの名称等)</t>
  </si>
  <si>
    <t>FAX番号</t>
  </si>
  <si>
    <t>栄養マネジメント体制に関する届出書</t>
    <rPh sb="0" eb="2">
      <t>エイヨウ</t>
    </rPh>
    <rPh sb="8" eb="10">
      <t>タイセイ</t>
    </rPh>
    <rPh sb="11" eb="12">
      <t>カン</t>
    </rPh>
    <rPh sb="14" eb="17">
      <t>トドケデショ</t>
    </rPh>
    <phoneticPr fontId="34"/>
  </si>
  <si>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4"/>
  </si>
  <si>
    <t>　 方策を検討するための委員会の設置</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</si>
  <si>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95"/>
  </si>
  <si>
    <t>法人所轄庁</t>
  </si>
  <si>
    <t>（※１）</t>
  </si>
  <si>
    <t>２　Ⅱ型</t>
  </si>
  <si>
    <t>介護予防福祉用具貸与</t>
    <rPh sb="0" eb="2">
      <t>カイゴ</t>
    </rPh>
    <rPh sb="2" eb="4">
      <t>ヨボウ</t>
    </rPh>
    <phoneticPr fontId="34"/>
  </si>
  <si>
    <t>大規模型Ⅰ</t>
    <rPh sb="0" eb="3">
      <t>ダイキボ</t>
    </rPh>
    <rPh sb="3" eb="4">
      <t>ガタ</t>
    </rPh>
    <phoneticPr fontId="34"/>
  </si>
  <si>
    <t>指定を受けている市町村</t>
    <rPh sb="0" eb="2">
      <t>シテイ</t>
    </rPh>
    <rPh sb="3" eb="4">
      <t>ウ</t>
    </rPh>
    <rPh sb="8" eb="11">
      <t>シチョウソン</t>
    </rPh>
    <phoneticPr fontId="2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</si>
  <si>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4"/>
  </si>
  <si>
    <t>管理者の住所</t>
  </si>
  <si>
    <t>利用者の心身の状況又はその家族等を取り巻く環境の変化に応じ、随時、介護支援専門員、看護師、准看護師、介護職員その他の関係者が共同し、小規模多機能型居宅介護計画の見直しを行っている。</t>
  </si>
  <si>
    <t>「病院等」は「病院、診療所若しくは指定訪問看護ステーション」を指す。</t>
  </si>
  <si>
    <t>イ．届出日の属する月の前３月</t>
  </si>
  <si>
    <t>　　場合には、２の①の「マニュアル」も添付してください。</t>
    <rPh sb="2" eb="4">
      <t>バアイ</t>
    </rPh>
    <rPh sb="19" eb="21">
      <t>テンプ</t>
    </rPh>
    <phoneticPr fontId="34"/>
  </si>
  <si>
    <t>2　日常生活継続支援加算（Ⅱ）</t>
  </si>
  <si>
    <t>医療機関コード等</t>
    <rPh sb="0" eb="2">
      <t>イリョウ</t>
    </rPh>
    <rPh sb="2" eb="4">
      <t>キカン</t>
    </rPh>
    <rPh sb="7" eb="8">
      <t>トウ</t>
    </rPh>
    <phoneticPr fontId="34"/>
  </si>
  <si>
    <t>医療機関コード等</t>
    <rPh sb="0" eb="2">
      <t>イリョウ</t>
    </rPh>
    <rPh sb="2" eb="4">
      <t>キカン</t>
    </rPh>
    <rPh sb="7" eb="8">
      <t>トウ</t>
    </rPh>
    <phoneticPr fontId="21"/>
  </si>
  <si>
    <r>
      <rPr>
        <sz val="11"/>
        <color auto="1"/>
        <rFont val="ＭＳ Ｐゴシック"/>
      </rPr>
      <t>入所者の数</t>
    </r>
    <r>
      <rPr>
        <sz val="9"/>
        <color auto="1"/>
        <rFont val="ＭＳ Ｐゴシック"/>
      </rPr>
      <t>※１</t>
    </r>
  </si>
  <si>
    <t>（別紙47）</t>
  </si>
  <si>
    <t>　　令和　　　　年　　　　月　　</t>
  </si>
  <si>
    <t>８月</t>
    <rPh sb="1" eb="2">
      <t>ガツ</t>
    </rPh>
    <phoneticPr fontId="34"/>
  </si>
  <si>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4"/>
  </si>
  <si>
    <t>介護保険事業所番号</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</si>
  <si>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21"/>
  </si>
  <si>
    <t>氏名</t>
    <rPh sb="0" eb="2">
      <t>シメイ</t>
    </rPh>
    <phoneticPr fontId="34"/>
  </si>
  <si>
    <t>同一所在地において行う　　　　　　　　　　　　　　　事業等の種類</t>
  </si>
  <si>
    <t>年月日</t>
    <rPh sb="0" eb="3">
      <t>ネンガッピ</t>
    </rPh>
    <phoneticPr fontId="34"/>
  </si>
  <si>
    <t>年月日</t>
    <rPh sb="0" eb="3">
      <t>ネンガッピ</t>
    </rPh>
    <phoneticPr fontId="21"/>
  </si>
  <si>
    <t>①　連絡相談を担当する職員 （</t>
  </si>
  <si>
    <t>実施事業</t>
  </si>
  <si>
    <t>夜間支援体制加算</t>
    <rPh sb="0" eb="2">
      <t>ヤカン</t>
    </rPh>
    <rPh sb="2" eb="4">
      <t>シエン</t>
    </rPh>
    <rPh sb="4" eb="6">
      <t>タイセイ</t>
    </rPh>
    <rPh sb="6" eb="8">
      <t>カサン</t>
    </rPh>
    <phoneticPr fontId="21"/>
  </si>
  <si>
    <t>第3週</t>
  </si>
  <si>
    <t>１月当たりの実利用者数（整数）を入れてください。</t>
  </si>
  <si>
    <t>（記載例―1）</t>
  </si>
  <si>
    <r>
      <t>９</t>
    </r>
    <r>
      <rPr>
        <sz val="11"/>
        <color indexed="8"/>
        <rFont val="HGSｺﾞｼｯｸM"/>
      </rPr>
      <t xml:space="preserve"> 加算Ⅲイ</t>
    </r>
    <r>
      <rPr>
        <sz val="9"/>
        <color indexed="8"/>
        <rFont val="HGSｺﾞｼｯｸM"/>
      </rPr>
      <t>（ハの場合）</t>
    </r>
  </si>
  <si>
    <t>異動等の区分</t>
  </si>
  <si>
    <t>※地域密着型特定施設入居者生活介護においては、（１）の「看護・介護職員」は、「介護職員」に読み替えるものとする。</t>
    <rPh sb="1" eb="6">
      <t>チイキミッチャクガタ</t>
    </rPh>
    <phoneticPr fontId="34"/>
  </si>
  <si>
    <t>（ａ）</t>
  </si>
  <si>
    <t>(※変更の場合)</t>
    <rPh sb="2" eb="4">
      <t>ヘンコウ</t>
    </rPh>
    <rPh sb="5" eb="7">
      <t>バアイ</t>
    </rPh>
    <phoneticPr fontId="34"/>
  </si>
  <si>
    <t>(※変更の場合)</t>
    <rPh sb="2" eb="4">
      <t>ヘンコウ</t>
    </rPh>
    <rPh sb="5" eb="7">
      <t>バアイ</t>
    </rPh>
    <phoneticPr fontId="21"/>
  </si>
  <si>
    <t>40以上50未満</t>
    <rPh sb="2" eb="4">
      <t>イジョウ</t>
    </rPh>
    <rPh sb="6" eb="8">
      <t>ミマン</t>
    </rPh>
    <phoneticPr fontId="34"/>
  </si>
  <si>
    <t>６１～８０</t>
  </si>
  <si>
    <t>「実務者研修修了者等」には「旧介護職員基礎研修課程修了者」を含む。</t>
    <rPh sb="1" eb="4">
      <t>ジツムシャ</t>
    </rPh>
    <rPh sb="4" eb="6">
      <t>ケンシュウ</t>
    </rPh>
    <rPh sb="6" eb="9">
      <t>シュウリョウシャ</t>
    </rPh>
    <rPh sb="9" eb="10">
      <t>トウ</t>
    </rPh>
    <rPh sb="30" eb="31">
      <t>フク</t>
    </rPh>
    <phoneticPr fontId="34"/>
  </si>
  <si>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4"/>
  </si>
  <si>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4"/>
  </si>
  <si>
    <t>ア．前年度（３月を除く）の実績の平均</t>
  </si>
  <si>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4"/>
  </si>
  <si>
    <t>短期入所生活介護</t>
  </si>
  <si>
    <t>介護予防訪問入浴介護</t>
  </si>
  <si>
    <t>共生型サービスの提供
（生活介護事業所）</t>
    <rPh sb="0" eb="3">
      <t>キョウセイガタ</t>
    </rPh>
    <rPh sb="8" eb="10">
      <t>テイキョウ</t>
    </rPh>
    <rPh sb="16" eb="18">
      <t>ジギョウ</t>
    </rPh>
    <rPh sb="18" eb="19">
      <t>ショ</t>
    </rPh>
    <phoneticPr fontId="2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</si>
  <si>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34"/>
  </si>
  <si>
    <t>①に占める②の割合が５％以上</t>
    <rPh sb="2" eb="3">
      <t>シ</t>
    </rPh>
    <rPh sb="7" eb="8">
      <t>ワリ</t>
    </rPh>
    <rPh sb="8" eb="9">
      <t>ゴウ</t>
    </rPh>
    <rPh sb="12" eb="14">
      <t>イジョウ</t>
    </rPh>
    <phoneticPr fontId="34"/>
  </si>
  <si>
    <t>（再掲）
夜勤職員</t>
    <rPh sb="1" eb="3">
      <t>サイケイ</t>
    </rPh>
    <rPh sb="5" eb="7">
      <t>ヤキン</t>
    </rPh>
    <rPh sb="7" eb="9">
      <t>ショクイン</t>
    </rPh>
    <phoneticPr fontId="34"/>
  </si>
  <si>
    <t>生産性向上推進体制加算</t>
    <phoneticPr fontId="21"/>
  </si>
  <si>
    <t>展示コーナー</t>
    <rPh sb="0" eb="2">
      <t>テンジ</t>
    </rPh>
    <phoneticPr fontId="34"/>
  </si>
  <si>
    <t>50以上60未満</t>
    <rPh sb="2" eb="4">
      <t>イジョウ</t>
    </rPh>
    <rPh sb="6" eb="8">
      <t>ミマン</t>
    </rPh>
    <phoneticPr fontId="34"/>
  </si>
  <si>
    <t>③　②÷①×100</t>
  </si>
  <si>
    <t>施 設 種 別</t>
    <rPh sb="0" eb="1">
      <t>シ</t>
    </rPh>
    <rPh sb="2" eb="3">
      <t>セツ</t>
    </rPh>
    <rPh sb="4" eb="5">
      <t>タネ</t>
    </rPh>
    <rPh sb="6" eb="7">
      <t>ベツ</t>
    </rPh>
    <phoneticPr fontId="34"/>
  </si>
  <si>
    <t>変　更　後</t>
    <rPh sb="4" eb="5">
      <t>ゴ</t>
    </rPh>
    <phoneticPr fontId="34"/>
  </si>
  <si>
    <t>変　更　後</t>
    <rPh sb="4" eb="5">
      <t>ゴ</t>
    </rPh>
    <phoneticPr fontId="21"/>
  </si>
  <si>
    <t>遠隔死亡診断補助加算</t>
    <rPh sb="0" eb="2">
      <t>エンカク</t>
    </rPh>
    <rPh sb="2" eb="4">
      <t>シボウ</t>
    </rPh>
    <rPh sb="4" eb="6">
      <t>シンダン</t>
    </rPh>
    <rPh sb="6" eb="8">
      <t>ホジョ</t>
    </rPh>
    <rPh sb="8" eb="10">
      <t>カサン</t>
    </rPh>
    <phoneticPr fontId="34"/>
  </si>
  <si>
    <t>関係書類</t>
  </si>
  <si>
    <t>別添のとおり</t>
  </si>
  <si>
    <t>８月</t>
  </si>
  <si>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34"/>
  </si>
  <si>
    <t>割引率</t>
    <rPh sb="0" eb="2">
      <t>ワリビキ</t>
    </rPh>
    <rPh sb="2" eb="3">
      <t>リツ</t>
    </rPh>
    <phoneticPr fontId="34"/>
  </si>
  <si>
    <t>　　4　「実施事業」欄は、該当する欄に「〇」を記入してください。</t>
  </si>
  <si>
    <t>　　7　「特記事項」欄には、異動の状況について具体的に記載してください。</t>
    <phoneticPr fontId="21"/>
  </si>
  <si>
    <t>事 業 所 名</t>
  </si>
  <si>
    <t>専門管理加算</t>
    <rPh sb="0" eb="2">
      <t>センモン</t>
    </rPh>
    <rPh sb="2" eb="4">
      <t>カンリ</t>
    </rPh>
    <rPh sb="4" eb="6">
      <t>カサン</t>
    </rPh>
    <phoneticPr fontId="95"/>
  </si>
  <si>
    <t>サテライト体制</t>
    <rPh sb="5" eb="7">
      <t>タイセイ</t>
    </rPh>
    <phoneticPr fontId="21"/>
  </si>
  <si>
    <t>療養通所介護</t>
    <rPh sb="0" eb="2">
      <t>リョウヨウ</t>
    </rPh>
    <rPh sb="2" eb="4">
      <t>ツウショ</t>
    </rPh>
    <rPh sb="4" eb="6">
      <t>カイゴ</t>
    </rPh>
    <phoneticPr fontId="21"/>
  </si>
  <si>
    <t>1　緊急時（介護予防）訪問看護加算</t>
  </si>
  <si>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4"/>
  </si>
  <si>
    <t>Ａ 加算Ⅳ</t>
    <phoneticPr fontId="21"/>
  </si>
  <si>
    <t xml:space="preserve"> ６．夜間看護体制加算（Ⅱ）に係る届出内容</t>
    <rPh sb="3" eb="5">
      <t>ヤカン</t>
    </rPh>
    <rPh sb="7" eb="9">
      <t>タイセイ</t>
    </rPh>
    <rPh sb="15" eb="16">
      <t>カカ</t>
    </rPh>
    <rPh sb="17" eb="19">
      <t>トドケデ</t>
    </rPh>
    <rPh sb="19" eb="21">
      <t>ナイヨウ</t>
    </rPh>
    <phoneticPr fontId="34"/>
  </si>
  <si>
    <t>９　介護医療院</t>
  </si>
  <si>
    <t>③ ①に占める②の割合</t>
    <rPh sb="4" eb="5">
      <t>シ</t>
    </rPh>
    <rPh sb="9" eb="11">
      <t>ワリアイ</t>
    </rPh>
    <phoneticPr fontId="34"/>
  </si>
  <si>
    <t>　　　適宜欄を補正して、全ての出張所等の状況について記載してください。</t>
  </si>
  <si>
    <t>2　地域密着型通所介護事業所</t>
    <rPh sb="2" eb="4">
      <t>チイキ</t>
    </rPh>
    <rPh sb="4" eb="7">
      <t>ミッチャクガタ</t>
    </rPh>
    <rPh sb="7" eb="9">
      <t>ツウショ</t>
    </rPh>
    <rPh sb="9" eb="11">
      <t>カイゴ</t>
    </rPh>
    <rPh sb="11" eb="14">
      <t>ジギョウショ</t>
    </rPh>
    <phoneticPr fontId="34"/>
  </si>
  <si>
    <t>１　短期入所生活介護</t>
    <rPh sb="2" eb="6">
      <t>タンキニュウショ</t>
    </rPh>
    <rPh sb="6" eb="8">
      <t>セイカツ</t>
    </rPh>
    <rPh sb="8" eb="10">
      <t>カイゴ</t>
    </rPh>
    <phoneticPr fontId="34"/>
  </si>
  <si>
    <t>介護給付費算定に係る体制等に関する進達書＜基準該当事業者用＞</t>
    <rPh sb="17" eb="19">
      <t>シンタツ</t>
    </rPh>
    <rPh sb="21" eb="23">
      <t>キジュン</t>
    </rPh>
    <rPh sb="23" eb="25">
      <t>ガイトウ</t>
    </rPh>
    <rPh sb="25" eb="28">
      <t>ジギョウシャ</t>
    </rPh>
    <phoneticPr fontId="34"/>
  </si>
  <si>
    <t>訪問リハビリテーション</t>
  </si>
  <si>
    <t>７　介護老人福祉施設</t>
  </si>
  <si>
    <t>市町村長名</t>
    <rPh sb="0" eb="3">
      <t>シチョウソン</t>
    </rPh>
    <rPh sb="3" eb="4">
      <t>チョウ</t>
    </rPh>
    <rPh sb="4" eb="5">
      <t>メイ</t>
    </rPh>
    <phoneticPr fontId="34"/>
  </si>
  <si>
    <t>管 理 栄 養 士</t>
    <rPh sb="0" eb="1">
      <t>カン</t>
    </rPh>
    <rPh sb="2" eb="3">
      <t>リ</t>
    </rPh>
    <rPh sb="4" eb="5">
      <t>エイ</t>
    </rPh>
    <rPh sb="6" eb="7">
      <t>オサム</t>
    </rPh>
    <rPh sb="8" eb="9">
      <t>シ</t>
    </rPh>
    <phoneticPr fontId="34"/>
  </si>
  <si>
    <t>○　訪問看護体制減算に係る届出内容</t>
  </si>
  <si>
    <t>時間</t>
  </si>
  <si>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4"/>
  </si>
  <si>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34"/>
  </si>
  <si>
    <t>法人である場合その種別</t>
    <rPh sb="5" eb="7">
      <t>バアイ</t>
    </rPh>
    <phoneticPr fontId="34"/>
  </si>
  <si>
    <t>法人である場合その種別</t>
    <rPh sb="5" eb="7">
      <t>バアイ</t>
    </rPh>
    <phoneticPr fontId="21"/>
  </si>
  <si>
    <t>割合を計算する職員</t>
    <rPh sb="0" eb="2">
      <t>ワリアイ</t>
    </rPh>
    <rPh sb="3" eb="5">
      <t>ケイサン</t>
    </rPh>
    <rPh sb="7" eb="9">
      <t>ショクイン</t>
    </rPh>
    <phoneticPr fontId="34"/>
  </si>
  <si>
    <t>　④　②及び③の内容について届出を行っている。</t>
    <rPh sb="4" eb="5">
      <t>オヨ</t>
    </rPh>
    <rPh sb="8" eb="10">
      <t>ナイヨウ</t>
    </rPh>
    <rPh sb="14" eb="16">
      <t>トドケデ</t>
    </rPh>
    <rPh sb="17" eb="18">
      <t>オコナ</t>
    </rPh>
    <phoneticPr fontId="34"/>
  </si>
  <si>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34"/>
  </si>
  <si>
    <t>代表者の職・氏名</t>
  </si>
  <si>
    <t>事業所の状況</t>
  </si>
  <si>
    <t>主たる事業所の所在地以外の場所で一部実施する場合の出張所等の所在地</t>
  </si>
  <si>
    <t>イ 併設型</t>
    <rPh sb="2" eb="4">
      <t>ヘイセツ</t>
    </rPh>
    <rPh sb="4" eb="5">
      <t>ガタ</t>
    </rPh>
    <phoneticPr fontId="34"/>
  </si>
  <si>
    <t>届出を行う事業所の状況</t>
    <rPh sb="9" eb="11">
      <t>ジョウキョウ</t>
    </rPh>
    <phoneticPr fontId="34"/>
  </si>
  <si>
    <t>届出を行う事業所の状況</t>
    <rPh sb="9" eb="11">
      <t>ジョウキョウ</t>
    </rPh>
    <phoneticPr fontId="21"/>
  </si>
  <si>
    <t>介護福祉士数</t>
    <rPh sb="0" eb="2">
      <t>カイゴ</t>
    </rPh>
    <rPh sb="2" eb="5">
      <t>フクシシ</t>
    </rPh>
    <rPh sb="5" eb="6">
      <t>スウ</t>
    </rPh>
    <phoneticPr fontId="34"/>
  </si>
  <si>
    <t>　「精神看護」の専門看護師教育課程</t>
  </si>
  <si>
    <t xml:space="preserve"> 便所</t>
    <rPh sb="1" eb="3">
      <t>ベンジョ</t>
    </rPh>
    <phoneticPr fontId="34"/>
  </si>
  <si>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4"/>
  </si>
  <si>
    <t>登録年</t>
    <rPh sb="0" eb="2">
      <t>トウロク</t>
    </rPh>
    <rPh sb="2" eb="3">
      <t>ネン</t>
    </rPh>
    <phoneticPr fontId="34"/>
  </si>
  <si>
    <t>（別紙46）</t>
  </si>
  <si>
    <t>市町村が定める率</t>
    <rPh sb="0" eb="3">
      <t>シチョウソン</t>
    </rPh>
    <rPh sb="4" eb="5">
      <t>サダ</t>
    </rPh>
    <rPh sb="7" eb="8">
      <t>リツ</t>
    </rPh>
    <phoneticPr fontId="34"/>
  </si>
  <si>
    <t>２　夜間看護体制加算（Ⅱ）</t>
    <rPh sb="2" eb="4">
      <t>ヤカン</t>
    </rPh>
    <rPh sb="4" eb="6">
      <t>カンゴ</t>
    </rPh>
    <rPh sb="6" eb="10">
      <t>タイセイカサン</t>
    </rPh>
    <phoneticPr fontId="34"/>
  </si>
  <si>
    <t>（別紙33）</t>
  </si>
  <si>
    <t>　（ｂ）が１０回以下の場合</t>
  </si>
  <si>
    <t>※「ADL維持等加算に係る届出書」(別紙B)の内容と一致するようにしてください。</t>
  </si>
  <si>
    <t>前々々月末</t>
    <rPh sb="0" eb="2">
      <t>ゼンゼン</t>
    </rPh>
    <rPh sb="3" eb="5">
      <t>ゲツマツ</t>
    </rPh>
    <phoneticPr fontId="34"/>
  </si>
  <si>
    <t>率</t>
    <rPh sb="0" eb="1">
      <t>リツ</t>
    </rPh>
    <phoneticPr fontId="34"/>
  </si>
  <si>
    <t>(5) ADL利得上位85％に該当
　する者のADL利得の数
（該当しない場合は空欄）</t>
  </si>
  <si>
    <t>月日</t>
    <rPh sb="0" eb="2">
      <t>ガッピ</t>
    </rPh>
    <phoneticPr fontId="34"/>
  </si>
  <si>
    <t>月日</t>
    <rPh sb="0" eb="2">
      <t>ガッピ</t>
    </rPh>
    <phoneticPr fontId="21"/>
  </si>
  <si>
    <t>注２：</t>
  </si>
  <si>
    <t>理学療法士</t>
    <rPh sb="0" eb="2">
      <t>リガク</t>
    </rPh>
    <rPh sb="2" eb="5">
      <t>リョウホウシ</t>
    </rPh>
    <phoneticPr fontId="34"/>
  </si>
  <si>
    <t>日中のオペレーションセンターサービスに必要な人員を確保している。</t>
  </si>
  <si>
    <t>市町村</t>
  </si>
  <si>
    <t>居宅介護</t>
    <phoneticPr fontId="21"/>
  </si>
  <si>
    <t>　　　Ｂ～Ｄまでを加えた数の小計の行を挿入してください。</t>
  </si>
  <si>
    <t>(市町村記載)</t>
    <rPh sb="1" eb="4">
      <t>シチョウソン</t>
    </rPh>
    <rPh sb="4" eb="6">
      <t>キサイ</t>
    </rPh>
    <phoneticPr fontId="34"/>
  </si>
  <si>
    <t>(市町村記載)</t>
    <rPh sb="1" eb="4">
      <t>シチョウソン</t>
    </rPh>
    <rPh sb="4" eb="6">
      <t>キサイ</t>
    </rPh>
    <phoneticPr fontId="21"/>
  </si>
  <si>
    <t>　　　8　「特記事項」欄には、異動の状況について具体的に記載してください。</t>
  </si>
  <si>
    <t>％</t>
  </si>
  <si>
    <t>一部ユニット型短期入所生活介護事業所の場合</t>
  </si>
  <si>
    <t>看護体制及びサテライト体制に係る届出書（看護小規模多機能型居宅介護事業所）</t>
    <rPh sb="4" eb="5">
      <t>オヨ</t>
    </rPh>
    <rPh sb="11" eb="13">
      <t>タイセイ</t>
    </rPh>
    <phoneticPr fontId="34"/>
  </si>
  <si>
    <t>（別紙B）</t>
  </si>
  <si>
    <t>9月</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</si>
  <si>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1"/>
  </si>
  <si>
    <t>看取り期における対応方針を定め、利用開始の際に、利用者又はその家族等に対して、当該対応方針の内容を説明し、同意を得ている。</t>
  </si>
  <si>
    <t>居宅介護支援</t>
    <rPh sb="0" eb="2">
      <t>キョタク</t>
    </rPh>
    <rPh sb="2" eb="4">
      <t>カイゴ</t>
    </rPh>
    <rPh sb="4" eb="6">
      <t>シエン</t>
    </rPh>
    <phoneticPr fontId="34"/>
  </si>
  <si>
    <t>栄養マネジメントの状況</t>
    <rPh sb="0" eb="2">
      <t>エイヨウ</t>
    </rPh>
    <rPh sb="9" eb="11">
      <t>ジョウキョウ</t>
    </rPh>
    <phoneticPr fontId="34"/>
  </si>
  <si>
    <t>基準該当事業所番号</t>
    <rPh sb="0" eb="2">
      <t>キジュン</t>
    </rPh>
    <rPh sb="2" eb="4">
      <t>ガイトウ</t>
    </rPh>
    <rPh sb="4" eb="7">
      <t>ジギョウショ</t>
    </rPh>
    <rPh sb="7" eb="9">
      <t>バンゴウ</t>
    </rPh>
    <phoneticPr fontId="34"/>
  </si>
  <si>
    <t>※④は、③が「有」に該当する場合のみ届け出ること。</t>
    <rPh sb="7" eb="8">
      <t>ア</t>
    </rPh>
    <rPh sb="10" eb="12">
      <t>ガイトウ</t>
    </rPh>
    <rPh sb="14" eb="16">
      <t>バアイ</t>
    </rPh>
    <rPh sb="18" eb="19">
      <t>トド</t>
    </rPh>
    <rPh sb="20" eb="21">
      <t>デ</t>
    </rPh>
    <phoneticPr fontId="34"/>
  </si>
  <si>
    <t>（別紙38）</t>
    <rPh sb="1" eb="3">
      <t>ベッシ</t>
    </rPh>
    <phoneticPr fontId="34"/>
  </si>
  <si>
    <t>連携している第二種協定指定医療機関</t>
    <rPh sb="0" eb="2">
      <t>レンケイ</t>
    </rPh>
    <rPh sb="6" eb="17">
      <t>ダイニシュキョウテイシテイイリョウキカン</t>
    </rPh>
    <phoneticPr fontId="34"/>
  </si>
  <si>
    <t>：介護老人福祉施設の場合は、介護老人福祉施設の入所者数と併設又は空床利用の短期入所生活介護の利用者数の合計
　介護老人福祉施設以外の施設に併設している短期入所生活介護事業所及び単独型短期入所生活介護事業所の場合は、短期入所生活介護の利用者数</t>
  </si>
  <si>
    <t>備考　１、２、３又は４の専門の研修を修了したことが確認できる文書（当該研修の名称、</t>
  </si>
  <si>
    <t>登録を受けている市町村</t>
    <rPh sb="0" eb="2">
      <t>トウロク</t>
    </rPh>
    <rPh sb="3" eb="4">
      <t>ウ</t>
    </rPh>
    <rPh sb="8" eb="11">
      <t>シチョウソン</t>
    </rPh>
    <phoneticPr fontId="34"/>
  </si>
  <si>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4"/>
  </si>
  <si>
    <t>適用条件</t>
    <rPh sb="0" eb="2">
      <t>テキヨウ</t>
    </rPh>
    <rPh sb="2" eb="4">
      <t>ジョウケン</t>
    </rPh>
    <phoneticPr fontId="34"/>
  </si>
  <si>
    <t>口腔連携強化加算に関する届出書</t>
    <rPh sb="0" eb="2">
      <t>コウクウ</t>
    </rPh>
    <rPh sb="2" eb="4">
      <t>レンケイ</t>
    </rPh>
    <rPh sb="4" eb="6">
      <t>キョウカ</t>
    </rPh>
    <rPh sb="6" eb="8">
      <t>カサン</t>
    </rPh>
    <rPh sb="9" eb="10">
      <t>カン</t>
    </rPh>
    <rPh sb="12" eb="15">
      <t>トドケデショ</t>
    </rPh>
    <phoneticPr fontId="34"/>
  </si>
  <si>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</si>
  <si>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（指定を受けている場合）</t>
    <rPh sb="1" eb="3">
      <t>シテイ</t>
    </rPh>
    <rPh sb="4" eb="5">
      <t>ウ</t>
    </rPh>
    <rPh sb="9" eb="11">
      <t>バアイ</t>
    </rPh>
    <phoneticPr fontId="34"/>
  </si>
  <si>
    <t>（指定を受けている場合）</t>
    <rPh sb="1" eb="3">
      <t>シテイ</t>
    </rPh>
    <rPh sb="4" eb="5">
      <t>ウ</t>
    </rPh>
    <rPh sb="9" eb="11">
      <t>バアイ</t>
    </rPh>
    <phoneticPr fontId="21"/>
  </si>
  <si>
    <t>3 （介護予防）認知症対応型共同生活介護</t>
    <rPh sb="3" eb="5">
      <t>カイゴ</t>
    </rPh>
    <rPh sb="5" eb="7">
      <t>ヨボウ</t>
    </rPh>
    <phoneticPr fontId="34"/>
  </si>
  <si>
    <t>（別紙13）</t>
  </si>
  <si>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4"/>
  </si>
  <si>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34"/>
  </si>
  <si>
    <t>既に指定等を受けている事業</t>
    <rPh sb="0" eb="1">
      <t>スデ</t>
    </rPh>
    <rPh sb="2" eb="4">
      <t>シテイ</t>
    </rPh>
    <rPh sb="4" eb="5">
      <t>トウ</t>
    </rPh>
    <rPh sb="6" eb="7">
      <t>ウ</t>
    </rPh>
    <rPh sb="11" eb="13">
      <t>ジギョウ</t>
    </rPh>
    <phoneticPr fontId="34"/>
  </si>
  <si>
    <t>既に指定等を受けている事業</t>
    <rPh sb="0" eb="1">
      <t>スデ</t>
    </rPh>
    <rPh sb="2" eb="4">
      <t>シテイ</t>
    </rPh>
    <rPh sb="4" eb="5">
      <t>トウ</t>
    </rPh>
    <rPh sb="6" eb="7">
      <t>ウ</t>
    </rPh>
    <rPh sb="11" eb="13">
      <t>ジギョウ</t>
    </rPh>
    <phoneticPr fontId="21"/>
  </si>
  <si>
    <t>看護・介護職員の
総数（常勤換算）</t>
  </si>
  <si>
    <t>備考1　「受付番号」欄には記載しないでください。</t>
    <rPh sb="7" eb="9">
      <t>バンゴウ</t>
    </rPh>
    <phoneticPr fontId="34"/>
  </si>
  <si>
    <t>備考1　「受付番号」欄には記載しないでください。</t>
    <rPh sb="7" eb="9">
      <t>バンゴウ</t>
    </rPh>
    <phoneticPr fontId="21"/>
  </si>
  <si>
    <t>サービスを直接提供する者の総数
（常勤換算）</t>
  </si>
  <si>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34"/>
  </si>
  <si>
    <t>　2　適用開始年月日</t>
    <rPh sb="3" eb="5">
      <t>テキヨウ</t>
    </rPh>
    <rPh sb="5" eb="7">
      <t>カイシ</t>
    </rPh>
    <rPh sb="7" eb="10">
      <t>ネンガッピ</t>
    </rPh>
    <phoneticPr fontId="34"/>
  </si>
  <si>
    <t>イ．後期</t>
    <rPh sb="2" eb="4">
      <t>コウキ</t>
    </rPh>
    <phoneticPr fontId="34"/>
  </si>
  <si>
    <t>　　　「財団法人」「株式会社」「有限会社」等の別を記入してください。</t>
    <rPh sb="7" eb="8">
      <t>ジン</t>
    </rPh>
    <rPh sb="10" eb="12">
      <t>カブシキ</t>
    </rPh>
    <rPh sb="12" eb="14">
      <t>カイシャ</t>
    </rPh>
    <phoneticPr fontId="34"/>
  </si>
  <si>
    <t>　　　「財団法人」「株式会社」「有限会社」等の別を記入してください。</t>
    <rPh sb="7" eb="8">
      <t>ジン</t>
    </rPh>
    <rPh sb="10" eb="12">
      <t>カブシキ</t>
    </rPh>
    <rPh sb="12" eb="14">
      <t>カイシャ</t>
    </rPh>
    <phoneticPr fontId="21"/>
  </si>
  <si>
    <t>有・無</t>
    <rPh sb="0" eb="1">
      <t>ウ</t>
    </rPh>
    <rPh sb="2" eb="3">
      <t>ム</t>
    </rPh>
    <phoneticPr fontId="34"/>
  </si>
  <si>
    <t>専門管理加算に係る届出書</t>
    <rPh sb="0" eb="2">
      <t>センモン</t>
    </rPh>
    <rPh sb="2" eb="4">
      <t>カンリ</t>
    </rPh>
    <rPh sb="4" eb="6">
      <t>カサン</t>
    </rPh>
    <rPh sb="7" eb="8">
      <t>カカ</t>
    </rPh>
    <rPh sb="9" eb="12">
      <t>トドケデショ</t>
    </rPh>
    <phoneticPr fontId="34"/>
  </si>
  <si>
    <t>①に占める②の割合が60％以上</t>
    <rPh sb="2" eb="3">
      <t>シ</t>
    </rPh>
    <rPh sb="7" eb="9">
      <t>ワリアイ</t>
    </rPh>
    <rPh sb="13" eb="15">
      <t>イジョウ</t>
    </rPh>
    <phoneticPr fontId="34"/>
  </si>
  <si>
    <t>重度者ケア体制加算</t>
    <rPh sb="0" eb="2">
      <t>ジュウド</t>
    </rPh>
    <rPh sb="2" eb="3">
      <t>シャ</t>
    </rPh>
    <rPh sb="5" eb="7">
      <t>タイセイ</t>
    </rPh>
    <rPh sb="7" eb="9">
      <t>カサン</t>
    </rPh>
    <phoneticPr fontId="21"/>
  </si>
  <si>
    <t xml:space="preserve"> 2　看護師等以外の職員が利用者又は家族等からの電話連絡を受ける場合に必要な</t>
    <rPh sb="29" eb="30">
      <t>ウ</t>
    </rPh>
    <rPh sb="32" eb="34">
      <t>バアイ</t>
    </rPh>
    <rPh sb="35" eb="37">
      <t>ヒツヨウ</t>
    </rPh>
    <phoneticPr fontId="34"/>
  </si>
  <si>
    <t>　　8　「特記事項」欄には、異動の状況について具体的に記載してください。</t>
  </si>
  <si>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34"/>
  </si>
  <si>
    <t>看護小規模多機能型居宅介護</t>
  </si>
  <si>
    <t>　　9　「主たる事業所の所在地以外の場所で一部実施する場合の出張所等の所在地」について、複数の出張所等を有する場合は、</t>
  </si>
  <si>
    <t>認知症の行動・心理症状の予防等に資する認知症介護の指導に係る専門的な研修を修了</t>
  </si>
  <si>
    <t>２ 加算Ⅰイ</t>
    <phoneticPr fontId="21"/>
  </si>
  <si>
    <t>　　　2　「法人である場合その種別」欄は、申請者が法人である場合に、「社会福祉法人」「医療法人」「社団法人」「財団法人」「株式会社」「有限会社」等の別を記入してください。</t>
  </si>
  <si>
    <t>２ 対応可</t>
    <phoneticPr fontId="21"/>
  </si>
  <si>
    <t>介護支援専門員</t>
    <rPh sb="0" eb="2">
      <t>カイゴ</t>
    </rPh>
    <rPh sb="2" eb="4">
      <t>シエン</t>
    </rPh>
    <rPh sb="4" eb="7">
      <t>センモンイン</t>
    </rPh>
    <phoneticPr fontId="34"/>
  </si>
  <si>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</si>
  <si>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　　　3　「法人所轄庁」欄、申請者が認可法人である場合に、その主務官庁の名称を記載してください。</t>
  </si>
  <si>
    <t>　　　4　「実施事業」欄は、該当する欄に「〇」を記入してください。</t>
  </si>
  <si>
    <t>特例適用の可否</t>
    <rPh sb="0" eb="2">
      <t>トクレイ</t>
    </rPh>
    <rPh sb="2" eb="4">
      <t>テキヨウ</t>
    </rPh>
    <rPh sb="5" eb="7">
      <t>カヒ</t>
    </rPh>
    <phoneticPr fontId="34"/>
  </si>
  <si>
    <t>介護福祉士等要件確認書（サービス提供体制強化加算用）</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</si>
  <si>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</si>
  <si>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</si>
  <si>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前年度（３月を除く）</t>
    <rPh sb="0" eb="3">
      <t>ゼンネンド</t>
    </rPh>
    <rPh sb="5" eb="6">
      <t>ガツ</t>
    </rPh>
    <rPh sb="7" eb="8">
      <t>ノゾ</t>
    </rPh>
    <phoneticPr fontId="34"/>
  </si>
  <si>
    <t>１　地域密着型通所介護事業所</t>
    <phoneticPr fontId="21"/>
  </si>
  <si>
    <t>①に占める②の割合が50％以上</t>
    <rPh sb="2" eb="3">
      <t>シ</t>
    </rPh>
    <rPh sb="7" eb="9">
      <t>ワリアイ</t>
    </rPh>
    <rPh sb="13" eb="15">
      <t>イジョウ</t>
    </rPh>
    <phoneticPr fontId="34"/>
  </si>
  <si>
    <t>④非常勤の職員の
勤務延時間数</t>
    <rPh sb="1" eb="4">
      <t>ヒジョウキン</t>
    </rPh>
    <rPh sb="5" eb="7">
      <t>ショクイン</t>
    </rPh>
    <rPh sb="9" eb="11">
      <t>キンム</t>
    </rPh>
    <rPh sb="11" eb="12">
      <t>ノ</t>
    </rPh>
    <rPh sb="12" eb="15">
      <t>ジカンスウ</t>
    </rPh>
    <phoneticPr fontId="34"/>
  </si>
  <si>
    <t>　１　新規　２　変更　３　終了</t>
  </si>
  <si>
    <t>　　　7　「市町村が定める率」欄には、全国共通の介護報酬額に対する市町村が定める率を記載してください。</t>
  </si>
  <si>
    <t>看　護　師</t>
  </si>
  <si>
    <t>　　　9　「主たる事業所の所在地以外の場所で一部実施する場合の出張所等の所在地」について、複数の出張所等を有する場合は、適宜欄を補正して、全ての出張所等の状況について記載してください。</t>
  </si>
  <si>
    <t>浴室</t>
    <rPh sb="0" eb="2">
      <t>ヨクシツ</t>
    </rPh>
    <phoneticPr fontId="34"/>
  </si>
  <si>
    <t>（４）　加算算定の延長の届出</t>
    <rPh sb="9" eb="11">
      <t>エンチョウ</t>
    </rPh>
    <rPh sb="12" eb="14">
      <t>トドケデ</t>
    </rPh>
    <phoneticPr fontId="34"/>
  </si>
  <si>
    <t>夜間対応型訪問介護</t>
    <rPh sb="0" eb="2">
      <t>ヤカン</t>
    </rPh>
    <rPh sb="2" eb="5">
      <t>タイオウガタ</t>
    </rPh>
    <phoneticPr fontId="34"/>
  </si>
  <si>
    <t>夜間対応型訪問介護</t>
    <rPh sb="0" eb="2">
      <t>ヤカン</t>
    </rPh>
    <rPh sb="2" eb="5">
      <t>タイオウガタ</t>
    </rPh>
    <phoneticPr fontId="21"/>
  </si>
  <si>
    <t>２．認知症専門ケア加算（Ⅱ）に係る届出内容</t>
    <rPh sb="15" eb="16">
      <t>カカ</t>
    </rPh>
    <rPh sb="17" eb="18">
      <t>トド</t>
    </rPh>
    <rPh sb="18" eb="19">
      <t>デ</t>
    </rPh>
    <rPh sb="19" eb="21">
      <t>ナイヨウ</t>
    </rPh>
    <phoneticPr fontId="34"/>
  </si>
  <si>
    <t>※２　職員数</t>
  </si>
  <si>
    <t>地域密着型通所介護</t>
    <rPh sb="0" eb="2">
      <t>チイキ</t>
    </rPh>
    <rPh sb="2" eb="4">
      <t>ミッチャク</t>
    </rPh>
    <rPh sb="4" eb="5">
      <t>ガタ</t>
    </rPh>
    <rPh sb="5" eb="7">
      <t>ツウショ</t>
    </rPh>
    <rPh sb="7" eb="9">
      <t>カイゴ</t>
    </rPh>
    <phoneticPr fontId="34"/>
  </si>
  <si>
    <t>地域密着型通所介護</t>
    <rPh sb="0" eb="2">
      <t>チイキ</t>
    </rPh>
    <rPh sb="2" eb="4">
      <t>ミッチャク</t>
    </rPh>
    <rPh sb="4" eb="5">
      <t>ガタ</t>
    </rPh>
    <rPh sb="5" eb="7">
      <t>ツウショ</t>
    </rPh>
    <rPh sb="7" eb="9">
      <t>カイゴ</t>
    </rPh>
    <phoneticPr fontId="21"/>
  </si>
  <si>
    <t>1　（介護予防）訪問入浴介護</t>
    <rPh sb="3" eb="5">
      <t>カイゴ</t>
    </rPh>
    <rPh sb="5" eb="7">
      <t>ヨボウ</t>
    </rPh>
    <rPh sb="8" eb="10">
      <t>ホウモン</t>
    </rPh>
    <rPh sb="10" eb="12">
      <t>ニュウヨク</t>
    </rPh>
    <rPh sb="12" eb="14">
      <t>カイゴ</t>
    </rPh>
    <phoneticPr fontId="34"/>
  </si>
  <si>
    <t>介護予防認知症対応型
通所介護</t>
    <rPh sb="0" eb="2">
      <t>カイゴ</t>
    </rPh>
    <rPh sb="2" eb="4">
      <t>ヨボウ</t>
    </rPh>
    <rPh sb="4" eb="7">
      <t>ニンチショウ</t>
    </rPh>
    <rPh sb="7" eb="10">
      <t>タイオウガタ</t>
    </rPh>
    <rPh sb="11" eb="13">
      <t>ツウショ</t>
    </rPh>
    <rPh sb="13" eb="15">
      <t>カイゴ</t>
    </rPh>
    <phoneticPr fontId="34"/>
  </si>
  <si>
    <t>研修修了者の必要数</t>
    <rPh sb="0" eb="2">
      <t>ケンシュウ</t>
    </rPh>
    <rPh sb="2" eb="5">
      <t>シュウリョウシャ</t>
    </rPh>
    <rPh sb="6" eb="9">
      <t>ヒツヨウスウ</t>
    </rPh>
    <phoneticPr fontId="34"/>
  </si>
  <si>
    <t>認知症対応型通所介護</t>
    <rPh sb="0" eb="3">
      <t>ニンチショウ</t>
    </rPh>
    <rPh sb="3" eb="6">
      <t>タイオウガタ</t>
    </rPh>
    <rPh sb="6" eb="8">
      <t>ツウショ</t>
    </rPh>
    <rPh sb="8" eb="10">
      <t>カイゴ</t>
    </rPh>
    <phoneticPr fontId="34"/>
  </si>
  <si>
    <t>認知症対応型通所介護</t>
    <rPh sb="0" eb="3">
      <t>ニンチショウ</t>
    </rPh>
    <rPh sb="3" eb="6">
      <t>タイオウガタ</t>
    </rPh>
    <rPh sb="6" eb="8">
      <t>ツウショ</t>
    </rPh>
    <rPh sb="8" eb="10">
      <t>カイゴ</t>
    </rPh>
    <phoneticPr fontId="21"/>
  </si>
  <si>
    <t>フリガナ</t>
    <phoneticPr fontId="2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</si>
  <si>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4"/>
  </si>
  <si>
    <t>認知症対応型共同生活介護</t>
    <rPh sb="0" eb="3">
      <t>ニンチショウ</t>
    </rPh>
    <rPh sb="3" eb="6">
      <t>タイオウガタ</t>
    </rPh>
    <rPh sb="6" eb="8">
      <t>キョウドウ</t>
    </rPh>
    <rPh sb="8" eb="10">
      <t>セイカツ</t>
    </rPh>
    <rPh sb="10" eb="12">
      <t>カイゴ</t>
    </rPh>
    <phoneticPr fontId="34"/>
  </si>
  <si>
    <t>認知症対応型共同生活介護</t>
    <rPh sb="0" eb="3">
      <t>ニンチショウ</t>
    </rPh>
    <rPh sb="3" eb="6">
      <t>タイオウガタ</t>
    </rPh>
    <rPh sb="6" eb="8">
      <t>キョウドウ</t>
    </rPh>
    <rPh sb="8" eb="10">
      <t>セイカツ</t>
    </rPh>
    <rPh sb="10" eb="12">
      <t>カイゴ</t>
    </rPh>
    <phoneticPr fontId="21"/>
  </si>
  <si>
    <t>（別紙34－2）</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</si>
  <si>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</si>
  <si>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1"/>
  </si>
  <si>
    <t>　　月</t>
  </si>
  <si>
    <t>〇</t>
  </si>
  <si>
    <t>人</t>
  </si>
  <si>
    <t>（１）平均延訪問回数（訪問介護、訪問入浴、訪問看護、訪問リハビリテーション、居宅療養管理指導）</t>
  </si>
  <si>
    <t>複合型サービス</t>
    <rPh sb="0" eb="3">
      <t>フクゴウガタ</t>
    </rPh>
    <phoneticPr fontId="34"/>
  </si>
  <si>
    <t>複合型サービス</t>
    <rPh sb="0" eb="3">
      <t>フクゴウガタ</t>
    </rPh>
    <phoneticPr fontId="21"/>
  </si>
  <si>
    <t>褥瘡マネジメントに関わる者</t>
    <rPh sb="0" eb="2">
      <t>ジョクソウ</t>
    </rPh>
    <rPh sb="9" eb="10">
      <t>カカ</t>
    </rPh>
    <rPh sb="12" eb="13">
      <t>モノ</t>
    </rPh>
    <phoneticPr fontId="34"/>
  </si>
  <si>
    <t>3 サービス提供体制強化加算（Ⅲ）</t>
    <rPh sb="6" eb="8">
      <t>テイキョウ</t>
    </rPh>
    <rPh sb="8" eb="10">
      <t>タイセイ</t>
    </rPh>
    <rPh sb="10" eb="12">
      <t>キョウカ</t>
    </rPh>
    <rPh sb="12" eb="14">
      <t>カサン</t>
    </rPh>
    <phoneticPr fontId="34"/>
  </si>
  <si>
    <t>　（ｂ）が１５人以下の場合</t>
  </si>
  <si>
    <t>1月</t>
  </si>
  <si>
    <r>
      <t xml:space="preserve">常勤職員の
状況
</t>
    </r>
    <r>
      <rPr>
        <sz val="9"/>
        <color auto="1"/>
        <rFont val="HGSｺﾞｼｯｸM"/>
      </rPr>
      <t>（定期巡回のみ）</t>
    </r>
    <rPh sb="0" eb="2">
      <t>ジョウキン</t>
    </rPh>
    <rPh sb="2" eb="4">
      <t>ショクイン</t>
    </rPh>
    <rPh sb="6" eb="8">
      <t>ジョウキョウ</t>
    </rPh>
    <rPh sb="10" eb="12">
      <t>テイキ</t>
    </rPh>
    <rPh sb="12" eb="14">
      <t>ジュンカイ</t>
    </rPh>
    <phoneticPr fontId="34"/>
  </si>
  <si>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34"/>
  </si>
  <si>
    <t>１．事 業 所 名</t>
  </si>
  <si>
    <t>2　医療連携体制加算（Ⅰ）ロ</t>
    <rPh sb="2" eb="4">
      <t>イリョウ</t>
    </rPh>
    <rPh sb="4" eb="6">
      <t>レンケイ</t>
    </rPh>
    <rPh sb="6" eb="8">
      <t>タイセイ</t>
    </rPh>
    <rPh sb="8" eb="10">
      <t>カサン</t>
    </rPh>
    <phoneticPr fontId="34"/>
  </si>
  <si>
    <t>　　↑</t>
  </si>
  <si>
    <t>事業所名（　　　　　　　　　　　　　　　　　　　　）</t>
  </si>
  <si>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4"/>
  </si>
  <si>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4"/>
  </si>
  <si>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34"/>
  </si>
  <si>
    <t>2　看護小規模多機能型居宅介護事業所</t>
    <rPh sb="2" eb="4">
      <t>カンゴ</t>
    </rPh>
    <rPh sb="4" eb="7">
      <t>ショウキボ</t>
    </rPh>
    <rPh sb="7" eb="11">
      <t>タキノウガタ</t>
    </rPh>
    <rPh sb="11" eb="13">
      <t>キョタク</t>
    </rPh>
    <rPh sb="13" eb="15">
      <t>カイゴ</t>
    </rPh>
    <rPh sb="15" eb="18">
      <t>ジギョウショ</t>
    </rPh>
    <phoneticPr fontId="34"/>
  </si>
  <si>
    <t>3　特別管理加算に係る体制</t>
  </si>
  <si>
    <t>（別紙14－7）</t>
  </si>
  <si>
    <t>勤務　　　　　　　　　　形態</t>
  </si>
  <si>
    <t>入居者（要介護）総数</t>
    <rPh sb="0" eb="2">
      <t>ニュウキョ</t>
    </rPh>
    <rPh sb="2" eb="3">
      <t>シャ</t>
    </rPh>
    <rPh sb="4" eb="7">
      <t>ヨウカイゴ</t>
    </rPh>
    <rPh sb="8" eb="10">
      <t>ソウスウ</t>
    </rPh>
    <phoneticPr fontId="34"/>
  </si>
  <si>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1"/>
  </si>
  <si>
    <t>8月</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</si>
  <si>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</si>
  <si>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34"/>
  </si>
  <si>
    <t>備考４</t>
  </si>
  <si>
    <t>① 入所（利用）者数</t>
    <rPh sb="2" eb="4">
      <t>ニュウショ</t>
    </rPh>
    <rPh sb="5" eb="7">
      <t>リヨウ</t>
    </rPh>
    <rPh sb="8" eb="9">
      <t>シャ</t>
    </rPh>
    <rPh sb="9" eb="10">
      <t>スウ</t>
    </rPh>
    <phoneticPr fontId="34"/>
  </si>
  <si>
    <t>４　６級地</t>
  </si>
  <si>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4"/>
  </si>
  <si>
    <t>自立支援促進加算</t>
    <rPh sb="0" eb="2">
      <t>ジリツ</t>
    </rPh>
    <rPh sb="2" eb="4">
      <t>シエン</t>
    </rPh>
    <rPh sb="4" eb="6">
      <t>ソクシン</t>
    </rPh>
    <rPh sb="6" eb="8">
      <t>カサン</t>
    </rPh>
    <phoneticPr fontId="2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</si>
  <si>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</si>
  <si>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34"/>
  </si>
  <si>
    <t>※　要件を満たすことが分かる根拠書類を準備し、指定権者からの求めがあった場合には、速やかに提出してください。</t>
    <rPh sb="16" eb="18">
      <t>ショルイ</t>
    </rPh>
    <phoneticPr fontId="34"/>
  </si>
  <si>
    <t>事業所番号</t>
    <rPh sb="0" eb="3">
      <t>ジギョウショ</t>
    </rPh>
    <rPh sb="3" eb="5">
      <t>バンゴウ</t>
    </rPh>
    <phoneticPr fontId="34"/>
  </si>
  <si>
    <t>（エ）</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</si>
  <si>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4"/>
  </si>
  <si>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4"/>
  </si>
  <si>
    <t>異動等区分</t>
    <rPh sb="0" eb="2">
      <t>イドウ</t>
    </rPh>
    <rPh sb="2" eb="3">
      <t>トウ</t>
    </rPh>
    <rPh sb="3" eb="5">
      <t>クブン</t>
    </rPh>
    <phoneticPr fontId="34"/>
  </si>
  <si>
    <t>月</t>
    <rPh sb="0" eb="1">
      <t>ガツ</t>
    </rPh>
    <phoneticPr fontId="34"/>
  </si>
  <si>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4"/>
  </si>
  <si>
    <t>医療機関名</t>
    <rPh sb="0" eb="2">
      <t>イリョウキカンメイ</t>
    </rPh>
    <phoneticPr fontId="34"/>
  </si>
  <si>
    <t>5　介護職員等の状況</t>
    <rPh sb="2" eb="4">
      <t>カイゴ</t>
    </rPh>
    <rPh sb="4" eb="6">
      <t>ショクイン</t>
    </rPh>
    <rPh sb="6" eb="7">
      <t>トウ</t>
    </rPh>
    <rPh sb="8" eb="10">
      <t>ジョウキョウ</t>
    </rPh>
    <phoneticPr fontId="34"/>
  </si>
  <si>
    <t>日</t>
    <rPh sb="0" eb="1">
      <t>ニチ</t>
    </rPh>
    <phoneticPr fontId="34"/>
  </si>
  <si>
    <r>
      <rPr>
        <sz val="11"/>
        <color indexed="8"/>
        <rFont val="HGSｺﾞｼｯｸM"/>
      </rPr>
      <t>　　　就労開始年月日、勤続年数、氏名、当該業務の勤務時間、常勤換算後の人数、勤続年数要件確認表の内容が</t>
    </r>
    <r>
      <rPr>
        <sz val="11"/>
        <color auto="1"/>
        <rFont val="HGSｺﾞｼｯｸM"/>
      </rPr>
      <t>確認できる場合はその書類をもって添付</t>
    </r>
  </si>
  <si>
    <t>　 相談に対応する際のマニュアルが整備されていること。</t>
  </si>
  <si>
    <t>　　　　　※複数単位実施の場合、その全てを記入のこと。</t>
  </si>
  <si>
    <r>
      <t>備考1　届出に係る施設部分の用途や面積</t>
    </r>
    <r>
      <rPr>
        <sz val="12"/>
        <color auto="1"/>
        <rFont val="HGSｺﾞｼｯｸM"/>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34"/>
  </si>
  <si>
    <t>減少の
２か月後
に算定
開始</t>
    <rPh sb="0" eb="2">
      <t>ゲンショウ</t>
    </rPh>
    <rPh sb="6" eb="7">
      <t>ゲツ</t>
    </rPh>
    <rPh sb="7" eb="8">
      <t>アト</t>
    </rPh>
    <rPh sb="10" eb="12">
      <t>サンテイ</t>
    </rPh>
    <rPh sb="13" eb="15">
      <t>カイシ</t>
    </rPh>
    <phoneticPr fontId="34"/>
  </si>
  <si>
    <t>7　介護医療院</t>
    <rPh sb="2" eb="4">
      <t>カイゴ</t>
    </rPh>
    <rPh sb="4" eb="6">
      <t>イリョウ</t>
    </rPh>
    <rPh sb="6" eb="7">
      <t>イン</t>
    </rPh>
    <phoneticPr fontId="34"/>
  </si>
  <si>
    <t>○前年度の実績が６月に満たない場合（新たに事業を開始・再開した場合を含む）及び前年度から定員を概ね25％以上変更しようとする場合の前年度の１月当たりの平均利用延人員数</t>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4"/>
  </si>
  <si>
    <t>例２</t>
  </si>
  <si>
    <t>　要件を満たすことが分かる根拠書類を準備し、指定権者からの求めがあった場合には、速やかに提出</t>
  </si>
  <si>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34"/>
  </si>
  <si>
    <t>事業所・施設名</t>
    <rPh sb="0" eb="3">
      <t>ジギョウショ</t>
    </rPh>
    <rPh sb="4" eb="6">
      <t>シセツ</t>
    </rPh>
    <rPh sb="6" eb="7">
      <t>メイ</t>
    </rPh>
    <phoneticPr fontId="34"/>
  </si>
  <si>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4"/>
  </si>
  <si>
    <t>（別紙５ー２）</t>
  </si>
  <si>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1"/>
  </si>
  <si>
    <t>⑥の要件を満たす者のうちADL利得（注４）が上位85％（注５）の者について、各々のADL利得が０より大きければ１、０より小さければ－１、０ならば０として合計したもの</t>
  </si>
  <si>
    <t>　1　割引率等</t>
    <rPh sb="3" eb="6">
      <t>ワリビキリツ</t>
    </rPh>
    <rPh sb="6" eb="7">
      <t>トウ</t>
    </rPh>
    <phoneticPr fontId="34"/>
  </si>
  <si>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34"/>
  </si>
  <si>
    <t>サービスの種類</t>
    <rPh sb="5" eb="7">
      <t>シュルイ</t>
    </rPh>
    <phoneticPr fontId="34"/>
  </si>
  <si>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4"/>
  </si>
  <si>
    <t>連絡方法</t>
    <rPh sb="0" eb="2">
      <t>レンラク</t>
    </rPh>
    <rPh sb="2" eb="4">
      <t>ホウホウ</t>
    </rPh>
    <phoneticPr fontId="34"/>
  </si>
  <si>
    <t>（別紙44）</t>
  </si>
  <si>
    <t>　　記載してください。</t>
  </si>
  <si>
    <t>　（ｂ）が２００回以下の場合</t>
  </si>
  <si>
    <t>居宅介護支援</t>
    <rPh sb="0" eb="2">
      <t>キョタク</t>
    </rPh>
    <phoneticPr fontId="2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</si>
  <si>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4"/>
  </si>
  <si>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</si>
  <si>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4"/>
  </si>
  <si>
    <t>備考1　＊欄には、当該月の曜日を記入してください。</t>
  </si>
  <si>
    <t>減少率</t>
    <rPh sb="0" eb="3">
      <t>ゲンショウリツ</t>
    </rPh>
    <phoneticPr fontId="34"/>
  </si>
  <si>
    <t>３（介護予防）特定施設入居者生活介護　</t>
    <rPh sb="2" eb="4">
      <t>カイゴ</t>
    </rPh>
    <rPh sb="4" eb="6">
      <t>ヨボウ</t>
    </rPh>
    <phoneticPr fontId="34"/>
  </si>
  <si>
    <t>　入所者数</t>
    <rPh sb="1" eb="4">
      <t>ニュウショシャ</t>
    </rPh>
    <rPh sb="4" eb="5">
      <t>スウ</t>
    </rPh>
    <phoneticPr fontId="34"/>
  </si>
  <si>
    <t>（５）ADL利得の状況</t>
  </si>
  <si>
    <t>注　「栄養マネジメントに関わる者」には、共同で栄養ケア計画を作成している者の職種及び氏名を記入してください。</t>
    <rPh sb="0" eb="1">
      <t>チュウ</t>
    </rPh>
    <phoneticPr fontId="34"/>
  </si>
  <si>
    <t>異動区分</t>
    <rPh sb="0" eb="2">
      <t>イドウ</t>
    </rPh>
    <rPh sb="2" eb="4">
      <t>クブン</t>
    </rPh>
    <phoneticPr fontId="34"/>
  </si>
  <si>
    <t>②</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</si>
  <si>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4"/>
  </si>
  <si>
    <t>介護サービスを直接提供する職員</t>
    <rPh sb="0" eb="2">
      <t>カイゴ</t>
    </rPh>
    <rPh sb="7" eb="9">
      <t>チョクセツ</t>
    </rPh>
    <rPh sb="9" eb="11">
      <t>テイキョウ</t>
    </rPh>
    <rPh sb="13" eb="15">
      <t>ショクイン</t>
    </rPh>
    <phoneticPr fontId="34"/>
  </si>
  <si>
    <t>氏　名</t>
  </si>
  <si>
    <t>5月</t>
  </si>
  <si>
    <t>対象者に対し、個別に認知症の行動・心理症状の評価を計画的に行い、その評価に</t>
  </si>
  <si>
    <t>①　24時間常時連絡できる体制を整備している。</t>
  </si>
  <si>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4"/>
  </si>
  <si>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4"/>
  </si>
  <si>
    <t>看護職員：介護職員</t>
  </si>
  <si>
    <t>4週の　　　　　　　　　　合計</t>
  </si>
  <si>
    <t>　　　体制加算の内容をそのまま記載してください。</t>
  </si>
  <si>
    <t>（別紙６）</t>
  </si>
  <si>
    <t>　平面図</t>
    <rPh sb="1" eb="4">
      <t>ヘイメンズ</t>
    </rPh>
    <phoneticPr fontId="34"/>
  </si>
  <si>
    <t>１  看護体制強化加算（Ⅰ）</t>
  </si>
  <si>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4"/>
  </si>
  <si>
    <t>４　届  出  項  目</t>
  </si>
  <si>
    <t>総合マネジメント体制強化加算（Ⅰ）の基準の①～③のいずれにも該当している。</t>
  </si>
  <si>
    <t>　事業所・施設の名称</t>
    <rPh sb="1" eb="4">
      <t>ジギョウショ</t>
    </rPh>
    <rPh sb="5" eb="7">
      <t>シセツ</t>
    </rPh>
    <rPh sb="8" eb="10">
      <t>メイショウ</t>
    </rPh>
    <phoneticPr fontId="34"/>
  </si>
  <si>
    <t>人員配置区分、その他該当する体制等、割引）を記載してください。</t>
    <phoneticPr fontId="2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</si>
  <si>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34"/>
  </si>
  <si>
    <t>「該当する体制等　ー　　　　　　　　」</t>
    <rPh sb="1" eb="3">
      <t>ガイトウ</t>
    </rPh>
    <rPh sb="5" eb="7">
      <t>タイセイ</t>
    </rPh>
    <rPh sb="7" eb="8">
      <t>トウ</t>
    </rPh>
    <phoneticPr fontId="34"/>
  </si>
  <si>
    <t xml:space="preserve"> 相談室</t>
    <rPh sb="1" eb="3">
      <t>ソウダン</t>
    </rPh>
    <rPh sb="3" eb="4">
      <t>シツ</t>
    </rPh>
    <phoneticPr fontId="34"/>
  </si>
  <si>
    <t>　診察室</t>
    <rPh sb="1" eb="4">
      <t>シンサツシツ</t>
    </rPh>
    <phoneticPr fontId="34"/>
  </si>
  <si>
    <t>(a)÷月数　　　平均(ｂ）</t>
  </si>
  <si>
    <t>　調剤室</t>
    <rPh sb="1" eb="3">
      <t>チョウザイ</t>
    </rPh>
    <rPh sb="3" eb="4">
      <t>シツ</t>
    </rPh>
    <phoneticPr fontId="34"/>
  </si>
  <si>
    <t>2　高齢者施設等感染対策向上加算（Ⅱ）</t>
  </si>
  <si>
    <t>3　届 出 項 目</t>
    <rPh sb="2" eb="3">
      <t>トド</t>
    </rPh>
    <rPh sb="4" eb="5">
      <t>デ</t>
    </rPh>
    <rPh sb="6" eb="7">
      <t>コウ</t>
    </rPh>
    <rPh sb="8" eb="9">
      <t>メ</t>
    </rPh>
    <phoneticPr fontId="34"/>
  </si>
  <si>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34"/>
  </si>
  <si>
    <t>⑥</t>
  </si>
  <si>
    <t>　　4　届出する従業者の職種ごとに下記の勤務形態の区分の順にまとめて記載し、「週平均の勤務時間」については、職種ごとのAの小計と、</t>
  </si>
  <si>
    <t>機能訓練室</t>
    <rPh sb="0" eb="2">
      <t>キノウ</t>
    </rPh>
    <rPh sb="2" eb="4">
      <t>クンレン</t>
    </rPh>
    <rPh sb="4" eb="5">
      <t>シツ</t>
    </rPh>
    <phoneticPr fontId="34"/>
  </si>
  <si>
    <t>（食堂兼用）</t>
    <rPh sb="1" eb="3">
      <t>ショクドウ</t>
    </rPh>
    <rPh sb="3" eb="5">
      <t>ケンヨウ</t>
    </rPh>
    <phoneticPr fontId="34"/>
  </si>
  <si>
    <t>事務室</t>
    <rPh sb="0" eb="3">
      <t>ジムシツ</t>
    </rPh>
    <phoneticPr fontId="34"/>
  </si>
  <si>
    <t>７　地域密着型介護老人福祉施設</t>
  </si>
  <si>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34"/>
  </si>
  <si>
    <t>事業所名：</t>
  </si>
  <si>
    <t>（別紙７）</t>
  </si>
  <si>
    <t>=</t>
  </si>
  <si>
    <t>看護職員の状況</t>
    <rPh sb="0" eb="2">
      <t>カンゴ</t>
    </rPh>
    <rPh sb="2" eb="4">
      <t>ショクイン</t>
    </rPh>
    <rPh sb="5" eb="7">
      <t>ジョウキョウ</t>
    </rPh>
    <phoneticPr fontId="34"/>
  </si>
  <si>
    <t>従業者の勤務の体制及び勤務形態一覧表　（　　　　年　　　月分）</t>
  </si>
  <si>
    <t xml:space="preserve"> 看取り介護体制に関する届出内容</t>
    <rPh sb="1" eb="3">
      <t>ミト</t>
    </rPh>
    <rPh sb="4" eb="6">
      <t>カイゴ</t>
    </rPh>
    <rPh sb="6" eb="8">
      <t>タイセイ</t>
    </rPh>
    <rPh sb="9" eb="10">
      <t>カン</t>
    </rPh>
    <phoneticPr fontId="34"/>
  </si>
  <si>
    <t>個別機能訓練加算</t>
    <phoneticPr fontId="21"/>
  </si>
  <si>
    <t>サービス種類（　　　　　　　　　　　　　　　　　　　　　）</t>
  </si>
  <si>
    <t>の平均で算定。</t>
  </si>
  <si>
    <t>・「３．常勤換算方法による計算」</t>
    <rPh sb="4" eb="6">
      <t>ジョウキン</t>
    </rPh>
    <rPh sb="6" eb="8">
      <t>カンサン</t>
    </rPh>
    <rPh sb="8" eb="10">
      <t>ホウホウ</t>
    </rPh>
    <rPh sb="13" eb="15">
      <t>ケイサン</t>
    </rPh>
    <phoneticPr fontId="34"/>
  </si>
  <si>
    <t>　　　　（記載例2―サービス提供時間 a 9：00～12：00、b 13：00～16：00、c 10：30～13：30、d 14：30～17：30、e 休日）</t>
  </si>
  <si>
    <t>事業所・施設名（　　　　　　　　　　　　　　　　　　　　）</t>
  </si>
  <si>
    <t>減少率（小数）</t>
    <rPh sb="0" eb="3">
      <t>ゲンショウリツ</t>
    </rPh>
    <rPh sb="4" eb="6">
      <t>ショウスウ</t>
    </rPh>
    <phoneticPr fontId="34"/>
  </si>
  <si>
    <t>「人員配置区分―　　型」又は「該当する体制等―　　　　　」</t>
  </si>
  <si>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4"/>
  </si>
  <si>
    <t>４  サテライト体制未整備減算</t>
  </si>
  <si>
    <t>［入所（利用）定員（見込）数等　　　　　名］</t>
  </si>
  <si>
    <t>2　褥瘡ケアに関する専門研修</t>
    <rPh sb="2" eb="4">
      <t>ジョクソウ</t>
    </rPh>
    <rPh sb="7" eb="8">
      <t>カン</t>
    </rPh>
    <rPh sb="10" eb="12">
      <t>センモン</t>
    </rPh>
    <rPh sb="12" eb="14">
      <t>ケンシュウ</t>
    </rPh>
    <phoneticPr fontId="34"/>
  </si>
  <si>
    <t>３　介護老人保健施設</t>
  </si>
  <si>
    <t>（短期利用型）</t>
  </si>
  <si>
    <t>③　連絡先電話番号</t>
  </si>
  <si>
    <t>指定通所介護を行う時間帯を通じて専ら当該指定通所介護の提供に当たる看護職員を１名以上配置している。</t>
  </si>
  <si>
    <t>職　種</t>
  </si>
  <si>
    <t>認知症チームケア推進加算に係る届出書</t>
    <rPh sb="13" eb="14">
      <t>カカ</t>
    </rPh>
    <rPh sb="15" eb="18">
      <t>トドケデショ</t>
    </rPh>
    <phoneticPr fontId="34"/>
  </si>
  <si>
    <t>※</t>
  </si>
  <si>
    <t>第1週</t>
  </si>
  <si>
    <t>　としてご使用ください。</t>
  </si>
  <si>
    <t>第2週</t>
  </si>
  <si>
    <t>第4週</t>
  </si>
  <si>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34"/>
  </si>
  <si>
    <t>①に占める②の割合が80％以上</t>
    <rPh sb="2" eb="3">
      <t>シ</t>
    </rPh>
    <rPh sb="7" eb="9">
      <t>ワリアイ</t>
    </rPh>
    <rPh sb="13" eb="15">
      <t>イジョウ</t>
    </rPh>
    <phoneticPr fontId="34"/>
  </si>
  <si>
    <t>１　単独型</t>
  </si>
  <si>
    <t>⑥　電話等による連絡及び相談を担当する者に対する支援体制の確保</t>
  </si>
  <si>
    <t>　　5　就労開始年月日は、当該事業所の就労開始年月日を記載してください。</t>
  </si>
  <si>
    <t>週平均　　　　　　　　　の勤務　　　　　　　　　　　　　時間</t>
  </si>
  <si>
    <t>異動（予定）</t>
    <phoneticPr fontId="21"/>
  </si>
  <si>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34"/>
  </si>
  <si>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34"/>
  </si>
  <si>
    <t>常勤換　　　　　　　　　算後の　　　　　　　　　　　　人数　</t>
    <rPh sb="27" eb="29">
      <t>ニンズウ</t>
    </rPh>
    <phoneticPr fontId="34"/>
  </si>
  <si>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1"/>
  </si>
  <si>
    <t>１日の夜勤の合計時間</t>
    <rPh sb="1" eb="2">
      <t>ニチ</t>
    </rPh>
    <rPh sb="3" eb="5">
      <t>ヤキン</t>
    </rPh>
    <rPh sb="6" eb="8">
      <t>ゴウケイ</t>
    </rPh>
    <rPh sb="8" eb="10">
      <t>ジカン</t>
    </rPh>
    <phoneticPr fontId="34"/>
  </si>
  <si>
    <t>＊</t>
  </si>
  <si>
    <t>２．栄養マネジメント強化加算</t>
    <rPh sb="2" eb="4">
      <t>エイヨウ</t>
    </rPh>
    <rPh sb="10" eb="12">
      <t>キョウカ</t>
    </rPh>
    <rPh sb="12" eb="14">
      <t>カサン</t>
    </rPh>
    <phoneticPr fontId="34"/>
  </si>
  <si>
    <t>３ 加算Ⅰロ</t>
    <phoneticPr fontId="21"/>
  </si>
  <si>
    <t>①</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</si>
  <si>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1"/>
  </si>
  <si>
    <t>③</t>
  </si>
  <si>
    <t>④</t>
  </si>
  <si>
    <t>看取り介護体制</t>
    <rPh sb="0" eb="2">
      <t>ミト</t>
    </rPh>
    <rPh sb="3" eb="5">
      <t>カイゴ</t>
    </rPh>
    <rPh sb="5" eb="7">
      <t>タイセイ</t>
    </rPh>
    <phoneticPr fontId="2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</si>
  <si>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34"/>
  </si>
  <si>
    <t>①のうち主治の医師の指示に基づき看護サービスを提供した実利用者数</t>
  </si>
  <si>
    <t>（記載例―2）</t>
  </si>
  <si>
    <t>ab</t>
  </si>
  <si>
    <t>cd</t>
  </si>
  <si>
    <t>・</t>
  </si>
  <si>
    <t>e</t>
  </si>
  <si>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34"/>
  </si>
  <si>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4"/>
  </si>
  <si>
    <t>常勤換算後の人数
（16h換算）</t>
    <rPh sb="0" eb="2">
      <t>ジョウキン</t>
    </rPh>
    <rPh sb="2" eb="4">
      <t>カンザン</t>
    </rPh>
    <rPh sb="4" eb="5">
      <t>ウシ</t>
    </rPh>
    <rPh sb="6" eb="8">
      <t>ニンズウ</t>
    </rPh>
    <rPh sb="13" eb="15">
      <t>カンザン</t>
    </rPh>
    <phoneticPr fontId="34"/>
  </si>
  <si>
    <t>８　看護小規模多機能型居宅介護</t>
  </si>
  <si>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34"/>
  </si>
  <si>
    <t>＜配置状況＞</t>
  </si>
  <si>
    <t>共生型サービスの提供
（自立訓練事業所）</t>
    <rPh sb="0" eb="3">
      <t>キョウセイガタ</t>
    </rPh>
    <rPh sb="8" eb="10">
      <t>テイキョウ</t>
    </rPh>
    <rPh sb="16" eb="19">
      <t>ジギョウショ</t>
    </rPh>
    <phoneticPr fontId="21"/>
  </si>
  <si>
    <t xml:space="preserve"> ５．夜間看護体制加算（Ⅰ）に係る届出内容</t>
    <rPh sb="3" eb="5">
      <t>ヤカン</t>
    </rPh>
    <rPh sb="7" eb="9">
      <t>タイセイ</t>
    </rPh>
    <rPh sb="15" eb="16">
      <t>カカ</t>
    </rPh>
    <rPh sb="17" eb="19">
      <t>トドケデ</t>
    </rPh>
    <rPh sb="19" eb="21">
      <t>ナイヨウ</t>
    </rPh>
    <phoneticPr fontId="3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</si>
  <si>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4"/>
  </si>
  <si>
    <t>　（　　　　：　　　　)</t>
  </si>
  <si>
    <t>看護師：准看護師　(日中)</t>
    <rPh sb="2" eb="3">
      <t>シ</t>
    </rPh>
    <rPh sb="7" eb="8">
      <t>シ</t>
    </rPh>
    <phoneticPr fontId="34"/>
  </si>
  <si>
    <t>2 　地域密着型特定施設入居者生活介護</t>
  </si>
  <si>
    <t>夜間看護体制加算</t>
    <rPh sb="0" eb="2">
      <t>ヤカン</t>
    </rPh>
    <rPh sb="2" eb="4">
      <t>カンゴ</t>
    </rPh>
    <rPh sb="4" eb="6">
      <t>タイセイ</t>
    </rPh>
    <rPh sb="6" eb="8">
      <t>カサン</t>
    </rPh>
    <phoneticPr fontId="21"/>
  </si>
  <si>
    <t>看護師：准看護師 （夜間）</t>
    <rPh sb="2" eb="3">
      <t>シ</t>
    </rPh>
    <rPh sb="7" eb="8">
      <t>シ</t>
    </rPh>
    <rPh sb="10" eb="12">
      <t>ヤカン</t>
    </rPh>
    <phoneticPr fontId="34"/>
  </si>
  <si>
    <t>　　2　「人員配置区分」又は「該当する体制等」欄には、別紙「介護給付費算定に係る体制等状況一覧表」に掲げる人員配置区分の類型又は該当する</t>
  </si>
  <si>
    <t>③　夜間対応後の暦日の休日確保</t>
  </si>
  <si>
    <t>排せつ支援加算</t>
    <rPh sb="0" eb="1">
      <t>ハイ</t>
    </rPh>
    <rPh sb="3" eb="5">
      <t>シエン</t>
    </rPh>
    <rPh sb="5" eb="7">
      <t>カサン</t>
    </rPh>
    <phoneticPr fontId="2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</si>
  <si>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4"/>
  </si>
  <si>
    <t>届 出 項 目</t>
  </si>
  <si>
    <t>介護福祉士数：入所者数が
１：７以上</t>
    <rPh sb="0" eb="2">
      <t>カイゴ</t>
    </rPh>
    <rPh sb="2" eb="5">
      <t>フクシシ</t>
    </rPh>
    <rPh sb="5" eb="6">
      <t>スウ</t>
    </rPh>
    <rPh sb="7" eb="10">
      <t>ニュウショシャ</t>
    </rPh>
    <rPh sb="10" eb="11">
      <t>スウ</t>
    </rPh>
    <rPh sb="16" eb="18">
      <t>イジョウ</t>
    </rPh>
    <phoneticPr fontId="34"/>
  </si>
  <si>
    <t>管 理 栄 養 士</t>
  </si>
  <si>
    <t>　　3　届出を行う従業者について、4週間分の勤務すべき時間数を記入してください。勤務時間ごとあるいはサービス提供時間単位ごとに区分して</t>
  </si>
  <si>
    <t>① 共同生活住居の数</t>
    <rPh sb="2" eb="4">
      <t>キョウドウ</t>
    </rPh>
    <rPh sb="4" eb="6">
      <t>セイカツ</t>
    </rPh>
    <rPh sb="6" eb="8">
      <t>ジュウキョ</t>
    </rPh>
    <rPh sb="9" eb="10">
      <t>カズ</t>
    </rPh>
    <phoneticPr fontId="34"/>
  </si>
  <si>
    <t>看取りに関する職員研修を行っている。</t>
    <rPh sb="0" eb="2">
      <t>ミト</t>
    </rPh>
    <rPh sb="4" eb="5">
      <t>カン</t>
    </rPh>
    <rPh sb="7" eb="9">
      <t>ショクイン</t>
    </rPh>
    <rPh sb="9" eb="11">
      <t>ケンシュウ</t>
    </rPh>
    <rPh sb="12" eb="13">
      <t>オコナ</t>
    </rPh>
    <phoneticPr fontId="34"/>
  </si>
  <si>
    <t>　　　　（記載例1―勤務時間 ①8：30～17：00、②16：30～1：00、③0：30～9：00、④休日）</t>
  </si>
  <si>
    <t>→</t>
  </si>
  <si>
    <t>２</t>
  </si>
  <si>
    <t>　　　　　勤務形態の区分　Ａ：常勤で専従　Ｂ：常勤で兼務　Ｃ：常勤以外で専従　Ｄ：常勤以外で兼務</t>
  </si>
  <si>
    <t xml:space="preserve">② 夜勤職員全員がインカム等のICTを使用 </t>
    <rPh sb="2" eb="4">
      <t>ヤキン</t>
    </rPh>
    <rPh sb="4" eb="6">
      <t>ショクイン</t>
    </rPh>
    <rPh sb="6" eb="8">
      <t>ゼンイン</t>
    </rPh>
    <rPh sb="13" eb="14">
      <t>トウ</t>
    </rPh>
    <rPh sb="19" eb="21">
      <t>シヨウ</t>
    </rPh>
    <phoneticPr fontId="34"/>
  </si>
  <si>
    <t>　　5　常勤換算が必要なものについては、Ａ～Ｄの「週平均の勤務時間」をすべて足し、常勤の従業者が週に勤務すべき時間数で割って、</t>
  </si>
  <si>
    <t>（別紙43）</t>
  </si>
  <si>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4"/>
  </si>
  <si>
    <t>　　　「常勤換算後の人数」を算出してください。</t>
  </si>
  <si>
    <t>地域密着型
通所介護</t>
    <rPh sb="0" eb="2">
      <t>チイキ</t>
    </rPh>
    <rPh sb="2" eb="5">
      <t>ミッチャクガタ</t>
    </rPh>
    <rPh sb="6" eb="8">
      <t>ツウショ</t>
    </rPh>
    <rPh sb="8" eb="10">
      <t>カイゴ</t>
    </rPh>
    <phoneticPr fontId="34"/>
  </si>
  <si>
    <t>①のうち特別管理加算(Ⅰ)又は(Ⅱ)を算定した実利用者数</t>
  </si>
  <si>
    <t>※（ア）の算定根拠を別途記録しておいてください。</t>
  </si>
  <si>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34"/>
  </si>
  <si>
    <t>3　施 設 種 別</t>
    <rPh sb="2" eb="3">
      <t>シ</t>
    </rPh>
    <rPh sb="4" eb="5">
      <t>セツ</t>
    </rPh>
    <rPh sb="6" eb="7">
      <t>タネ</t>
    </rPh>
    <rPh sb="8" eb="9">
      <t>ベツ</t>
    </rPh>
    <phoneticPr fontId="34"/>
  </si>
  <si>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4"/>
  </si>
  <si>
    <t>　（ア）喀痰吸引を実施している状態</t>
    <rPh sb="4" eb="6">
      <t>カクタン</t>
    </rPh>
    <rPh sb="6" eb="8">
      <t>キュウイン</t>
    </rPh>
    <rPh sb="9" eb="11">
      <t>ジッシ</t>
    </rPh>
    <rPh sb="15" eb="17">
      <t>ジョウタイ</t>
    </rPh>
    <phoneticPr fontId="34"/>
  </si>
  <si>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4"/>
  </si>
  <si>
    <t>（別紙16）</t>
  </si>
  <si>
    <t xml:space="preserve">① </t>
  </si>
  <si>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34"/>
  </si>
  <si>
    <t>1　新規</t>
  </si>
  <si>
    <t>　　7　算出にあたっては、小数点以下第2位を切り捨ててください。</t>
  </si>
  <si>
    <t>製造事業者</t>
    <rPh sb="0" eb="2">
      <t>セイゾウ</t>
    </rPh>
    <rPh sb="2" eb="5">
      <t>ジギョウシャ</t>
    </rPh>
    <phoneticPr fontId="34"/>
  </si>
  <si>
    <t>２ あり</t>
    <phoneticPr fontId="21"/>
  </si>
  <si>
    <t>　　9　各事業所・施設において使用している勤務割表等（変更の届出の場合は変更後の予定勤務割表等）により、届出の対象となる従業者の職種、</t>
  </si>
  <si>
    <t>注　職員の割合の算出に当たっては、常勤換算方法により算出した前年度（３月を除く。）の平均を用いること。</t>
    <rPh sb="0" eb="1">
      <t>チュウ</t>
    </rPh>
    <rPh sb="2" eb="4">
      <t>ショクイン</t>
    </rPh>
    <rPh sb="5" eb="7">
      <t>ワリアイ</t>
    </rPh>
    <rPh sb="8" eb="10">
      <t>サンシュツ</t>
    </rPh>
    <rPh sb="11" eb="12">
      <t>トウ</t>
    </rPh>
    <rPh sb="17" eb="19">
      <t>ジョウキン</t>
    </rPh>
    <rPh sb="19" eb="21">
      <t>カンザン</t>
    </rPh>
    <rPh sb="21" eb="23">
      <t>ホウホウ</t>
    </rPh>
    <rPh sb="26" eb="28">
      <t>サンシュツ</t>
    </rPh>
    <rPh sb="30" eb="32">
      <t>ゼンネン</t>
    </rPh>
    <rPh sb="32" eb="33">
      <t>ド</t>
    </rPh>
    <rPh sb="35" eb="36">
      <t>ガツ</t>
    </rPh>
    <rPh sb="37" eb="38">
      <t>ノゾ</t>
    </rPh>
    <rPh sb="42" eb="44">
      <t>ヘイキン</t>
    </rPh>
    <rPh sb="45" eb="46">
      <t>モチ</t>
    </rPh>
    <phoneticPr fontId="34"/>
  </si>
  <si>
    <t>1　看護体制加算（Ⅰ）イ</t>
  </si>
  <si>
    <t>(1)に占める
(3)の割合</t>
    <rPh sb="4" eb="5">
      <t>シ</t>
    </rPh>
    <rPh sb="12" eb="14">
      <t>ワリアイ</t>
    </rPh>
    <phoneticPr fontId="34"/>
  </si>
  <si>
    <t>（別紙23）</t>
  </si>
  <si>
    <t>　　　勤務形態、氏名、当該業務の勤務時間及び看護職員と介護職員の配置状況(関係する場合)が確認できる場合はその書類をもって添付書類として</t>
  </si>
  <si>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4"/>
  </si>
  <si>
    <t>令和　　年</t>
    <rPh sb="0" eb="2">
      <t>レイワ</t>
    </rPh>
    <rPh sb="4" eb="5">
      <t>ネン</t>
    </rPh>
    <phoneticPr fontId="34"/>
  </si>
  <si>
    <t>6月</t>
  </si>
  <si>
    <t>（介護予防）認知症対応型通所介護</t>
    <rPh sb="1" eb="3">
      <t>カイゴ</t>
    </rPh>
    <rPh sb="3" eb="5">
      <t>ヨボウ</t>
    </rPh>
    <rPh sb="6" eb="9">
      <t>ニンチショウ</t>
    </rPh>
    <rPh sb="9" eb="12">
      <t>タイオウガタ</t>
    </rPh>
    <rPh sb="12" eb="16">
      <t>ツウショカイゴ</t>
    </rPh>
    <phoneticPr fontId="34"/>
  </si>
  <si>
    <t>7月</t>
  </si>
  <si>
    <t>11月</t>
  </si>
  <si>
    <t>　（ケ）気管切開が行われている状態</t>
    <rPh sb="4" eb="6">
      <t>キカン</t>
    </rPh>
    <rPh sb="6" eb="8">
      <t>セッカイ</t>
    </rPh>
    <rPh sb="9" eb="10">
      <t>オコナ</t>
    </rPh>
    <rPh sb="15" eb="17">
      <t>ジョウタイ</t>
    </rPh>
    <phoneticPr fontId="34"/>
  </si>
  <si>
    <t>　※「常勤・非常勤」の区分について</t>
    <rPh sb="3" eb="5">
      <t>ジョウキン</t>
    </rPh>
    <rPh sb="6" eb="9">
      <t>ヒジョウキン</t>
    </rPh>
    <rPh sb="11" eb="13">
      <t>クブン</t>
    </rPh>
    <phoneticPr fontId="34"/>
  </si>
  <si>
    <t>12月</t>
  </si>
  <si>
    <t>2　異 動 区 分</t>
    <rPh sb="2" eb="3">
      <t>イ</t>
    </rPh>
    <rPh sb="4" eb="5">
      <t>ドウ</t>
    </rPh>
    <rPh sb="6" eb="7">
      <t>ク</t>
    </rPh>
    <rPh sb="8" eb="9">
      <t>ブン</t>
    </rPh>
    <phoneticPr fontId="34"/>
  </si>
  <si>
    <t>2月</t>
  </si>
  <si>
    <t>利用者の通報から緊急対応が必要と認められる場合に、連携する指定訪問介護事業所に速やかに連絡する体制を確保している。</t>
    <rPh sb="39" eb="40">
      <t>スミ</t>
    </rPh>
    <phoneticPr fontId="34"/>
  </si>
  <si>
    <t>（別紙７ー３）</t>
    <rPh sb="1" eb="3">
      <t>ベッシ</t>
    </rPh>
    <phoneticPr fontId="34"/>
  </si>
  <si>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34"/>
  </si>
  <si>
    <t>　⑤　身体拘束廃止未実施減算</t>
    <rPh sb="3" eb="5">
      <t>シンタイ</t>
    </rPh>
    <rPh sb="5" eb="7">
      <t>コウソク</t>
    </rPh>
    <rPh sb="7" eb="9">
      <t>ハイシ</t>
    </rPh>
    <rPh sb="9" eb="12">
      <t>ミジッシ</t>
    </rPh>
    <rPh sb="12" eb="14">
      <t>ゲンサン</t>
    </rPh>
    <phoneticPr fontId="34"/>
  </si>
  <si>
    <t>３．施 設 種 別</t>
    <rPh sb="2" eb="3">
      <t>シ</t>
    </rPh>
    <rPh sb="4" eb="5">
      <t>セツ</t>
    </rPh>
    <rPh sb="6" eb="7">
      <t>タネ</t>
    </rPh>
    <rPh sb="8" eb="9">
      <t>ベツ</t>
    </rPh>
    <phoneticPr fontId="34"/>
  </si>
  <si>
    <t>60以上70未満</t>
    <rPh sb="2" eb="4">
      <t>イジョウ</t>
    </rPh>
    <rPh sb="6" eb="8">
      <t>ミマン</t>
    </rPh>
    <phoneticPr fontId="34"/>
  </si>
  <si>
    <t>異動等区分</t>
  </si>
  <si>
    <t>2　変更</t>
  </si>
  <si>
    <t>＋</t>
  </si>
  <si>
    <t>3　終了</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</si>
  <si>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</si>
  <si>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4"/>
  </si>
  <si>
    <t>1　介護老人福祉施設</t>
  </si>
  <si>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34"/>
  </si>
  <si>
    <t>3　短期入所生活介護</t>
  </si>
  <si>
    <t>①のうち勤続年数７年以上の者の総数（常勤換算）</t>
  </si>
  <si>
    <t>　　速やかに提出すること。</t>
    <rPh sb="2" eb="3">
      <t>スミ</t>
    </rPh>
    <rPh sb="6" eb="8">
      <t>テイシュツ</t>
    </rPh>
    <phoneticPr fontId="34"/>
  </si>
  <si>
    <t>　5-1　入居継続支援加算（Ⅰ）に係る届出</t>
    <rPh sb="5" eb="7">
      <t>ニュウキョ</t>
    </rPh>
    <rPh sb="7" eb="9">
      <t>ケイゾク</t>
    </rPh>
    <rPh sb="9" eb="11">
      <t>シエン</t>
    </rPh>
    <rPh sb="11" eb="13">
      <t>カサン</t>
    </rPh>
    <rPh sb="17" eb="18">
      <t>カカ</t>
    </rPh>
    <rPh sb="19" eb="21">
      <t>トドケデ</t>
    </rPh>
    <phoneticPr fontId="34"/>
  </si>
  <si>
    <t>有</t>
    <rPh sb="0" eb="1">
      <t>ア</t>
    </rPh>
    <phoneticPr fontId="34"/>
  </si>
  <si>
    <t>③　健康診断等を定期的に実施すること。</t>
    <rPh sb="2" eb="4">
      <t>ケンコウ</t>
    </rPh>
    <rPh sb="4" eb="6">
      <t>シンダン</t>
    </rPh>
    <rPh sb="6" eb="7">
      <t>トウ</t>
    </rPh>
    <rPh sb="8" eb="11">
      <t>テイキテキ</t>
    </rPh>
    <rPh sb="12" eb="14">
      <t>ジッシ</t>
    </rPh>
    <phoneticPr fontId="34"/>
  </si>
  <si>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4"/>
  </si>
  <si>
    <t>無</t>
    <rPh sb="0" eb="1">
      <t>ナ</t>
    </rPh>
    <phoneticPr fontId="34"/>
  </si>
  <si>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4"/>
  </si>
  <si>
    <t>認知症介護に係る専門的な研修を修了している者を、日常生活自立度のランクⅡ、Ⅲ、</t>
  </si>
  <si>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4"/>
  </si>
  <si>
    <t>地域密着型通所介護</t>
    <rPh sb="0" eb="2">
      <t>チイキ</t>
    </rPh>
    <rPh sb="2" eb="5">
      <t>ミッチャクガタ</t>
    </rPh>
    <rPh sb="5" eb="7">
      <t>ツウショ</t>
    </rPh>
    <rPh sb="7" eb="9">
      <t>カイゴ</t>
    </rPh>
    <phoneticPr fontId="34"/>
  </si>
  <si>
    <t>地域密着型通所介護</t>
    <rPh sb="0" eb="2">
      <t>チイキ</t>
    </rPh>
    <rPh sb="2" eb="5">
      <t>ミッチャクガタ</t>
    </rPh>
    <rPh sb="5" eb="7">
      <t>ツウショ</t>
    </rPh>
    <rPh sb="7" eb="9">
      <t>カイゴ</t>
    </rPh>
    <phoneticPr fontId="21"/>
  </si>
  <si>
    <t>　</t>
  </si>
  <si>
    <t>認知症加算に係る届出内容</t>
    <rPh sb="0" eb="3">
      <t>ニンチショウ</t>
    </rPh>
    <rPh sb="3" eb="5">
      <t>カサン</t>
    </rPh>
    <rPh sb="6" eb="7">
      <t>カカワ</t>
    </rPh>
    <rPh sb="8" eb="10">
      <t>トドケデ</t>
    </rPh>
    <rPh sb="10" eb="12">
      <t>ナイヨウ</t>
    </rPh>
    <phoneticPr fontId="34"/>
  </si>
  <si>
    <t>4　看護小規模多機能型居宅介護事業所</t>
  </si>
  <si>
    <t>名　称</t>
    <rPh sb="0" eb="1">
      <t>ナ</t>
    </rPh>
    <rPh sb="2" eb="3">
      <t>ショウ</t>
    </rPh>
    <phoneticPr fontId="34"/>
  </si>
  <si>
    <t>用　途</t>
    <rPh sb="0" eb="1">
      <t>ヨウ</t>
    </rPh>
    <rPh sb="2" eb="3">
      <t>ト</t>
    </rPh>
    <phoneticPr fontId="34"/>
  </si>
  <si>
    <t>１　看護サービスの
　提供状況</t>
    <rPh sb="2" eb="4">
      <t>カンゴ</t>
    </rPh>
    <rPh sb="11" eb="13">
      <t>テイキョウ</t>
    </rPh>
    <rPh sb="13" eb="15">
      <t>ジョウキョウ</t>
    </rPh>
    <phoneticPr fontId="34"/>
  </si>
  <si>
    <t>５ 加算Ⅰ</t>
    <phoneticPr fontId="2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</si>
  <si>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4"/>
  </si>
  <si>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34"/>
  </si>
  <si>
    <t>（通所介護、地域密着型通所介護）</t>
    <rPh sb="1" eb="3">
      <t>ツウショ</t>
    </rPh>
    <rPh sb="3" eb="5">
      <t>カイゴ</t>
    </rPh>
    <rPh sb="6" eb="8">
      <t>チイキ</t>
    </rPh>
    <rPh sb="8" eb="11">
      <t>ミッチャクガタ</t>
    </rPh>
    <rPh sb="11" eb="13">
      <t>ツウショ</t>
    </rPh>
    <rPh sb="13" eb="15">
      <t>カイゴ</t>
    </rPh>
    <phoneticPr fontId="34"/>
  </si>
  <si>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4"/>
  </si>
  <si>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34"/>
  </si>
  <si>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4"/>
  </si>
  <si>
    <t>①　研修計画を作成し、当該計画に従い、研修（外部における研修を
　含む）を実施又は実施を予定していること。</t>
  </si>
  <si>
    <t>2　（介護予防）通所リハビリテーション</t>
    <rPh sb="3" eb="5">
      <t>カイゴ</t>
    </rPh>
    <rPh sb="5" eb="7">
      <t>ヨボウ</t>
    </rPh>
    <rPh sb="8" eb="10">
      <t>ツウショ</t>
    </rPh>
    <phoneticPr fontId="34"/>
  </si>
  <si>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34"/>
  </si>
  <si>
    <t>ア．前年度（３月を除く）の実績の平均</t>
    <rPh sb="2" eb="5">
      <t>ゼンネンド</t>
    </rPh>
    <rPh sb="7" eb="8">
      <t>ガツ</t>
    </rPh>
    <rPh sb="9" eb="10">
      <t>ノゾ</t>
    </rPh>
    <rPh sb="13" eb="15">
      <t>ジッセキ</t>
    </rPh>
    <rPh sb="16" eb="18">
      <t>ヘイキン</t>
    </rPh>
    <phoneticPr fontId="34"/>
  </si>
  <si>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34"/>
  </si>
  <si>
    <t>看護体制加算（Ⅱ）又は（Ⅳ）イ若しくはロを算定している。</t>
    <rPh sb="2" eb="4">
      <t>タイセイ</t>
    </rPh>
    <rPh sb="9" eb="10">
      <t>マタ</t>
    </rPh>
    <rPh sb="15" eb="16">
      <t>モ</t>
    </rPh>
    <phoneticPr fontId="34"/>
  </si>
  <si>
    <t>（別紙14）</t>
  </si>
  <si>
    <t>施設等の区分</t>
  </si>
  <si>
    <t>2　(介護予防）訪問看護事業所（病院又は診療所）</t>
  </si>
  <si>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4"/>
  </si>
  <si>
    <t>（別紙49）</t>
  </si>
  <si>
    <t>3　定期巡回・随時対応型訪問介護看護事業所</t>
  </si>
  <si>
    <t>2　緊急時対応加算</t>
    <rPh sb="2" eb="5">
      <t>キンキュウジ</t>
    </rPh>
    <rPh sb="5" eb="7">
      <t>タイオウ</t>
    </rPh>
    <rPh sb="7" eb="9">
      <t>カサン</t>
    </rPh>
    <phoneticPr fontId="34"/>
  </si>
  <si>
    <t>2 地域密着型特定施設入居者生活介護</t>
  </si>
  <si>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34"/>
  </si>
  <si>
    <t>4　ターミナルケア体制</t>
  </si>
  <si>
    <t>２　サテライト型小規模多機能型</t>
  </si>
  <si>
    <t>１月当たりの延訪問回数（整数）を入れてください。</t>
  </si>
  <si>
    <t>例１</t>
  </si>
  <si>
    <t xml:space="preserve"> 1　緊急時（介護予防）訪問看護加算又は緊急時対応加算に係る届出内容</t>
    <rPh sb="18" eb="19">
      <t>マタ</t>
    </rPh>
    <rPh sb="20" eb="23">
      <t>キンキュウジ</t>
    </rPh>
    <rPh sb="23" eb="25">
      <t>タイオウ</t>
    </rPh>
    <rPh sb="25" eb="27">
      <t>カサン</t>
    </rPh>
    <phoneticPr fontId="34"/>
  </si>
  <si>
    <t>又は</t>
    <rPh sb="0" eb="1">
      <t>マタ</t>
    </rPh>
    <phoneticPr fontId="34"/>
  </si>
  <si>
    <t>　）人</t>
    <rPh sb="2" eb="3">
      <t>ニン</t>
    </rPh>
    <phoneticPr fontId="34"/>
  </si>
  <si>
    <t>1　緩和ケアに関する専門研修</t>
    <rPh sb="2" eb="4">
      <t>カンワ</t>
    </rPh>
    <rPh sb="7" eb="8">
      <t>カン</t>
    </rPh>
    <rPh sb="10" eb="12">
      <t>センモン</t>
    </rPh>
    <rPh sb="12" eb="14">
      <t>ケンシュウ</t>
    </rPh>
    <phoneticPr fontId="34"/>
  </si>
  <si>
    <t>保健師</t>
  </si>
  <si>
    <t>総合マネジメント体制強化加算（Ⅰ）の基準の①～②のいずれにも該当している。</t>
  </si>
  <si>
    <t>①に占める④の割合</t>
  </si>
  <si>
    <t>①に占める②の割合が
３０％未満</t>
    <rPh sb="2" eb="3">
      <t>シ</t>
    </rPh>
    <rPh sb="7" eb="8">
      <t>ワリ</t>
    </rPh>
    <rPh sb="8" eb="9">
      <t>ゴウ</t>
    </rPh>
    <rPh sb="14" eb="16">
      <t>ミマン</t>
    </rPh>
    <phoneticPr fontId="34"/>
  </si>
  <si>
    <t>①に占める②の割合が
５０％以上</t>
    <rPh sb="2" eb="3">
      <t>シ</t>
    </rPh>
    <rPh sb="7" eb="8">
      <t>ワリ</t>
    </rPh>
    <rPh sb="8" eb="9">
      <t>ゴウ</t>
    </rPh>
    <rPh sb="14" eb="16">
      <t>イジョウ</t>
    </rPh>
    <phoneticPr fontId="34"/>
  </si>
  <si>
    <t>常勤</t>
  </si>
  <si>
    <t>１　認知症専門ケア加算（Ⅰ）　　　</t>
  </si>
  <si>
    <t>看護師</t>
  </si>
  <si>
    <t>　　敷いている場合について提出してください。</t>
  </si>
  <si>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4"/>
  </si>
  <si>
    <t>４　介護老人保健施設</t>
  </si>
  <si>
    <r>
      <t>・</t>
    </r>
    <r>
      <rPr>
        <sz val="11"/>
        <color auto="1"/>
        <rFont val="ＭＳ Ｐゴシック"/>
      </rPr>
      <t>「１．日常生活自立度のランクがⅢ以上の者の割合の算出基準」で、</t>
    </r>
  </si>
  <si>
    <t>1　緩和ケア</t>
    <rPh sb="2" eb="4">
      <t>カンワ</t>
    </rPh>
    <phoneticPr fontId="34"/>
  </si>
  <si>
    <t>　保健師、看護師以外の職員</t>
    <rPh sb="1" eb="4">
      <t>ホケンシ</t>
    </rPh>
    <rPh sb="5" eb="8">
      <t>カンゴシ</t>
    </rPh>
    <rPh sb="8" eb="10">
      <t>イガイ</t>
    </rPh>
    <rPh sb="11" eb="13">
      <t>ショクイン</t>
    </rPh>
    <phoneticPr fontId="34"/>
  </si>
  <si>
    <t>　人員基準欠如に該当していない。</t>
  </si>
  <si>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4"/>
  </si>
  <si>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34"/>
  </si>
  <si>
    <t>＜夜勤職員基準＞</t>
  </si>
  <si>
    <t>作業療法士</t>
    <rPh sb="0" eb="2">
      <t>サギョウ</t>
    </rPh>
    <rPh sb="2" eb="5">
      <t>リョウホウシ</t>
    </rPh>
    <phoneticPr fontId="34"/>
  </si>
  <si>
    <t>　できる体制にあること。</t>
    <rPh sb="4" eb="6">
      <t>タイセイ</t>
    </rPh>
    <phoneticPr fontId="34"/>
  </si>
  <si>
    <t>言語聴覚士</t>
    <rPh sb="0" eb="2">
      <t>ゲンゴ</t>
    </rPh>
    <rPh sb="2" eb="5">
      <t>チョウカクシ</t>
    </rPh>
    <phoneticPr fontId="34"/>
  </si>
  <si>
    <t>事務職員</t>
    <rPh sb="0" eb="2">
      <t>ジム</t>
    </rPh>
    <rPh sb="2" eb="4">
      <t>ショクイン</t>
    </rPh>
    <phoneticPr fontId="34"/>
  </si>
  <si>
    <t>その他</t>
    <rPh sb="2" eb="3">
      <t>タ</t>
    </rPh>
    <phoneticPr fontId="34"/>
  </si>
  <si>
    <t>事業所において介護職員、看護職員ごとの認知症ケアに関する研修計画を</t>
  </si>
  <si>
    <t>　提出してください。</t>
    <rPh sb="1" eb="3">
      <t>テイシュツ</t>
    </rPh>
    <phoneticPr fontId="34"/>
  </si>
  <si>
    <t>基づく値を測定し、認知症の行動・心理症状の予防等に資するチームケアを実施している</t>
  </si>
  <si>
    <t>②　連絡方法</t>
  </si>
  <si>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4"/>
  </si>
  <si>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4"/>
  </si>
  <si>
    <t>(1)に占める
(2)の割合</t>
  </si>
  <si>
    <t>サービス種別</t>
    <rPh sb="4" eb="6">
      <t>シュベツ</t>
    </rPh>
    <phoneticPr fontId="34"/>
  </si>
  <si>
    <t>連携する指定訪問介護事業所</t>
    <rPh sb="0" eb="2">
      <t>レンケイ</t>
    </rPh>
    <rPh sb="4" eb="6">
      <t>シテイ</t>
    </rPh>
    <rPh sb="6" eb="8">
      <t>ホウモン</t>
    </rPh>
    <rPh sb="8" eb="10">
      <t>カイゴ</t>
    </rPh>
    <rPh sb="10" eb="12">
      <t>ジギョウ</t>
    </rPh>
    <rPh sb="12" eb="13">
      <t>ジョ</t>
    </rPh>
    <phoneticPr fontId="34"/>
  </si>
  <si>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4"/>
  </si>
  <si>
    <t>夜勤時間帯</t>
  </si>
  <si>
    <t>（</t>
  </si>
  <si>
    <t>体制　※ (介護予防）訪問看護事業所のみ</t>
    <rPh sb="0" eb="2">
      <t>タイセイ</t>
    </rPh>
    <phoneticPr fontId="34"/>
  </si>
  <si>
    <t>看取り期における対応方針を定め、利用開始の際に、登録者又はその家族等に当該方針の内容を説明し、同意を得ている。</t>
  </si>
  <si>
    <t>認知症介護の指導に係る専門的な研修を修了している者を１名以上配置し、</t>
  </si>
  <si>
    <t>①　看護師等以外の職員が利用者又はその家族等からの電話等による連絡及び</t>
  </si>
  <si>
    <t>利用者の割合に関する計算書（認知症加算）</t>
    <rPh sb="0" eb="3">
      <t>リヨウシャ</t>
    </rPh>
    <rPh sb="4" eb="6">
      <t>ワリアイ</t>
    </rPh>
    <rPh sb="7" eb="8">
      <t>カン</t>
    </rPh>
    <rPh sb="10" eb="13">
      <t>ケイサンショ</t>
    </rPh>
    <rPh sb="14" eb="17">
      <t>ニンチショウ</t>
    </rPh>
    <rPh sb="17" eb="19">
      <t>カサン</t>
    </rPh>
    <phoneticPr fontId="34"/>
  </si>
  <si>
    <t>マニュアル添付</t>
    <rPh sb="5" eb="7">
      <t>テンプ</t>
    </rPh>
    <phoneticPr fontId="34"/>
  </si>
  <si>
    <t xml:space="preserve">    体制及び緊急の訪問看護が可能な体制が整備されているこ
と。</t>
  </si>
  <si>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4"/>
  </si>
  <si>
    <t>（介護予防）小規模多機能型居宅介護</t>
    <rPh sb="1" eb="3">
      <t>カイゴ</t>
    </rPh>
    <rPh sb="3" eb="5">
      <t>ヨボウ</t>
    </rPh>
    <rPh sb="6" eb="9">
      <t>ショウキボ</t>
    </rPh>
    <rPh sb="9" eb="13">
      <t>タキノウガタ</t>
    </rPh>
    <rPh sb="13" eb="15">
      <t>キョタク</t>
    </rPh>
    <rPh sb="15" eb="17">
      <t>カイゴ</t>
    </rPh>
    <phoneticPr fontId="34"/>
  </si>
  <si>
    <t>③　当該訪問看護ステーションの管理者は、連絡相談を担当する看護師
等以外の</t>
  </si>
  <si>
    <t>入居者の数</t>
  </si>
  <si>
    <t xml:space="preserve">    職員の勤務体制及び勤務状況を明らかにすること。</t>
  </si>
  <si>
    <t>1 　特定施設入居者生活介護</t>
  </si>
  <si>
    <t>２．連携歯科医療機関</t>
    <rPh sb="2" eb="4">
      <t>レンケイ</t>
    </rPh>
    <rPh sb="4" eb="6">
      <t>シカ</t>
    </rPh>
    <rPh sb="6" eb="8">
      <t>イリョウ</t>
    </rPh>
    <rPh sb="8" eb="10">
      <t>キカン</t>
    </rPh>
    <phoneticPr fontId="34"/>
  </si>
  <si>
    <t>④　看護師等以外の職員は、電話等により連絡及び相談を受けた際に、保
健師</t>
  </si>
  <si>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4"/>
  </si>
  <si>
    <t xml:space="preserve">    又は看護師へ報告すること。報告を受けた保健師又は看護師は、当該報告</t>
  </si>
  <si>
    <t>○（介護予防）小規模多機能型居宅介護</t>
  </si>
  <si>
    <t>看取り介護加算に係る届出内容</t>
    <rPh sb="0" eb="2">
      <t>ミト</t>
    </rPh>
    <rPh sb="3" eb="5">
      <t>カイゴ</t>
    </rPh>
    <rPh sb="5" eb="7">
      <t>カサン</t>
    </rPh>
    <rPh sb="8" eb="9">
      <t>カカワ</t>
    </rPh>
    <rPh sb="10" eb="12">
      <t>トドケデ</t>
    </rPh>
    <rPh sb="12" eb="14">
      <t>ナイヨウ</t>
    </rPh>
    <phoneticPr fontId="34"/>
  </si>
  <si>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4"/>
  </si>
  <si>
    <t>歯科医師</t>
    <rPh sb="0" eb="2">
      <t>シカ</t>
    </rPh>
    <rPh sb="2" eb="4">
      <t>イシ</t>
    </rPh>
    <phoneticPr fontId="34"/>
  </si>
  <si>
    <t xml:space="preserve">    内容等を訪問看護記録書に記録すること。</t>
  </si>
  <si>
    <t>13　介護予防短期入所療養介護</t>
    <rPh sb="3" eb="5">
      <t>カイゴ</t>
    </rPh>
    <rPh sb="5" eb="7">
      <t>ヨボウ</t>
    </rPh>
    <rPh sb="7" eb="9">
      <t>タンキ</t>
    </rPh>
    <rPh sb="9" eb="11">
      <t>ニュウショ</t>
    </rPh>
    <rPh sb="11" eb="13">
      <t>リョウヨウ</t>
    </rPh>
    <rPh sb="13" eb="15">
      <t>カイゴ</t>
    </rPh>
    <phoneticPr fontId="34"/>
  </si>
  <si>
    <t>⑤　①から④について、利用者及び家族等に説明し、同意を得ること。</t>
  </si>
  <si>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34"/>
  </si>
  <si>
    <t>以下の①から④の取組をすべて実施していること。</t>
    <rPh sb="0" eb="2">
      <t>イカ</t>
    </rPh>
    <rPh sb="8" eb="10">
      <t>トリクミ</t>
    </rPh>
    <rPh sb="14" eb="16">
      <t>ジッシ</t>
    </rPh>
    <phoneticPr fontId="34"/>
  </si>
  <si>
    <t>3　緊急時（介護予防）訪問看護加算（Ⅰ）に係る届出内容（①又は②は必須項目）</t>
    <rPh sb="29" eb="30">
      <t>マタ</t>
    </rPh>
    <rPh sb="33" eb="35">
      <t>ヒッス</t>
    </rPh>
    <rPh sb="35" eb="37">
      <t>コウモク</t>
    </rPh>
    <phoneticPr fontId="34"/>
  </si>
  <si>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4"/>
  </si>
  <si>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34"/>
  </si>
  <si>
    <t>①　夜間対応した翌日の勤務間隔の確保</t>
  </si>
  <si>
    <t>届出項目</t>
    <rPh sb="0" eb="2">
      <t>トドケデ</t>
    </rPh>
    <rPh sb="2" eb="4">
      <t>コウモク</t>
    </rPh>
    <phoneticPr fontId="34"/>
  </si>
  <si>
    <t>②　夜間対応に係る勤務の連続回数が２連続（２回）まで</t>
    <rPh sb="9" eb="11">
      <t>キンム</t>
    </rPh>
    <rPh sb="14" eb="16">
      <t>カイスウ</t>
    </rPh>
    <rPh sb="18" eb="20">
      <t>レンゾク</t>
    </rPh>
    <phoneticPr fontId="34"/>
  </si>
  <si>
    <t>届 出 事 項</t>
    <rPh sb="4" eb="5">
      <t>コト</t>
    </rPh>
    <rPh sb="6" eb="7">
      <t>コウ</t>
    </rPh>
    <phoneticPr fontId="34"/>
  </si>
  <si>
    <t>（別紙37）</t>
  </si>
  <si>
    <t>④　夜間勤務のニーズを踏まえた勤務体制の工夫</t>
  </si>
  <si>
    <t>１　夜間看護体制加算（Ⅰ）</t>
    <rPh sb="2" eb="4">
      <t>ヤカン</t>
    </rPh>
    <rPh sb="4" eb="6">
      <t>カンゴ</t>
    </rPh>
    <rPh sb="6" eb="10">
      <t>タイセイカサン</t>
    </rPh>
    <phoneticPr fontId="34"/>
  </si>
  <si>
    <t>⑤　ICT、AI、IoT等の活用による業務負担軽減</t>
    <rPh sb="12" eb="13">
      <t>トウ</t>
    </rPh>
    <phoneticPr fontId="34"/>
  </si>
  <si>
    <t>前３月間の利用実人員数又は利用延べ人数）の平均で算定。</t>
  </si>
  <si>
    <t>備考　緊急時の（介護予防）訪問看護、特別管理、ターミナルケアのそれぞれについて、体制を</t>
    <rPh sb="8" eb="10">
      <t>カイゴ</t>
    </rPh>
    <rPh sb="10" eb="12">
      <t>ヨボウ</t>
    </rPh>
    <phoneticPr fontId="34"/>
  </si>
  <si>
    <t>　①　24時間常時連絡できる体制を整備している。</t>
  </si>
  <si>
    <t>○　前年度の実績が６月以上の場合の前年度の１月当たりの平均利用延人員数・各月の利用延人員数</t>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4"/>
  </si>
  <si>
    <t>備考３</t>
  </si>
  <si>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34"/>
  </si>
  <si>
    <t>②　当該加算に対応可能な職員体制・勤務体制を整備している。</t>
  </si>
  <si>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4"/>
  </si>
  <si>
    <t>常勤職員要件確認表</t>
  </si>
  <si>
    <t>5　研修等に
     関する状況</t>
    <rPh sb="2" eb="5">
      <t>ケンシュウトウ</t>
    </rPh>
    <rPh sb="12" eb="13">
      <t>カン</t>
    </rPh>
    <rPh sb="15" eb="17">
      <t>ジョウキョウ</t>
    </rPh>
    <phoneticPr fontId="34"/>
  </si>
  <si>
    <t>介護福祉士の割合</t>
    <rPh sb="0" eb="2">
      <t>カイゴ</t>
    </rPh>
    <rPh sb="2" eb="5">
      <t>フクシシ</t>
    </rPh>
    <rPh sb="6" eb="8">
      <t>ワリアイ</t>
    </rPh>
    <phoneticPr fontId="34"/>
  </si>
  <si>
    <t>４　夜間対応型訪問介護　</t>
  </si>
  <si>
    <t>③　病状の変化、医療器具に係る取扱い等において医療機関等との密接な</t>
  </si>
  <si>
    <t>　連携体制を整備している。</t>
  </si>
  <si>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4"/>
  </si>
  <si>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4"/>
  </si>
  <si>
    <t>（別紙17）</t>
  </si>
  <si>
    <t>①のうち勤続年数10年以上の介護福祉士の総数（常勤換算）</t>
    <rPh sb="4" eb="6">
      <t>キンゾク</t>
    </rPh>
    <rPh sb="6" eb="8">
      <t>ネンスウ</t>
    </rPh>
    <rPh sb="10" eb="13">
      <t>ネンイジョウ</t>
    </rPh>
    <rPh sb="14" eb="16">
      <t>カイゴ</t>
    </rPh>
    <rPh sb="16" eb="19">
      <t>フクシシ</t>
    </rPh>
    <phoneticPr fontId="34"/>
  </si>
  <si>
    <t>２  看護体制強化加算（Ⅱ）　</t>
  </si>
  <si>
    <t>　看護師</t>
  </si>
  <si>
    <t>人</t>
    <rPh sb="0" eb="1">
      <t>ニン</t>
    </rPh>
    <phoneticPr fontId="34"/>
  </si>
  <si>
    <t>備考２　「認知症介護に係る専門的な研修」とは、認知症介護実践リーダー研修及び認知症看護に係る適切な</t>
    <rPh sb="0" eb="2">
      <t>ビコウ</t>
    </rPh>
    <phoneticPr fontId="34"/>
  </si>
  <si>
    <r>
      <t>5　</t>
    </r>
    <r>
      <rPr>
        <sz val="10"/>
        <color auto="1"/>
        <rFont val="HGSｺﾞｼｯｸM"/>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4"/>
  </si>
  <si>
    <t>利用者の総数のうち、日常生活自立度のランクⅡ、Ⅲ、Ⅳ又はＭに該当する者</t>
    <rPh sb="14" eb="17">
      <t>ジリツド</t>
    </rPh>
    <rPh sb="26" eb="27">
      <t>マタ</t>
    </rPh>
    <rPh sb="30" eb="32">
      <t>ガイトウ</t>
    </rPh>
    <rPh sb="34" eb="35">
      <t>シャ</t>
    </rPh>
    <phoneticPr fontId="34"/>
  </si>
  <si>
    <t>９ 加算Ⅲ（ロの場合）</t>
    <phoneticPr fontId="21"/>
  </si>
  <si>
    <t>口腔連携強化加算</t>
    <rPh sb="0" eb="2">
      <t>コウクウ</t>
    </rPh>
    <rPh sb="2" eb="4">
      <t>レンケイ</t>
    </rPh>
    <rPh sb="4" eb="6">
      <t>キョウカ</t>
    </rPh>
    <rPh sb="6" eb="8">
      <t>カサン</t>
    </rPh>
    <phoneticPr fontId="21"/>
  </si>
  <si>
    <t>①のうち緊急時訪問看護加算を算定した実利用者数</t>
  </si>
  <si>
    <t>1 サービス提供体制強化加算（Ⅰ）</t>
    <rPh sb="6" eb="8">
      <t>テイキョウ</t>
    </rPh>
    <rPh sb="8" eb="10">
      <t>タイセイ</t>
    </rPh>
    <rPh sb="10" eb="12">
      <t>キョウカ</t>
    </rPh>
    <rPh sb="12" eb="14">
      <t>カサン</t>
    </rPh>
    <phoneticPr fontId="34"/>
  </si>
  <si>
    <t>①に占める②の割合が
２０％以上</t>
    <rPh sb="2" eb="3">
      <t>シ</t>
    </rPh>
    <rPh sb="7" eb="8">
      <t>ワリ</t>
    </rPh>
    <rPh sb="8" eb="9">
      <t>ゴウ</t>
    </rPh>
    <rPh sb="14" eb="16">
      <t>イジョウ</t>
    </rPh>
    <phoneticPr fontId="34"/>
  </si>
  <si>
    <t>歯科医療機関名</t>
    <rPh sb="0" eb="2">
      <t>シカ</t>
    </rPh>
    <rPh sb="2" eb="4">
      <t>イリョウ</t>
    </rPh>
    <rPh sb="4" eb="6">
      <t>キカン</t>
    </rPh>
    <rPh sb="6" eb="7">
      <t>メイ</t>
    </rPh>
    <phoneticPr fontId="34"/>
  </si>
  <si>
    <t>前１２か月間のターミナルケア加算の算定人数</t>
  </si>
  <si>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34"/>
  </si>
  <si>
    <t>勤続年数の状況</t>
    <rPh sb="0" eb="2">
      <t>キンゾク</t>
    </rPh>
    <rPh sb="2" eb="4">
      <t>ネンスウ</t>
    </rPh>
    <rPh sb="5" eb="7">
      <t>ジョウキョウ</t>
    </rPh>
    <phoneticPr fontId="34"/>
  </si>
  <si>
    <t>定期巡回・随時対応型</t>
    <phoneticPr fontId="21"/>
  </si>
  <si>
    <t xml:space="preserve"> 　　※介護福祉士等の状況、常勤職員の状況、勤続年数の状況のうち、いずれか１つを満たすこと。</t>
  </si>
  <si>
    <t>６ 減算型</t>
    <rPh sb="2" eb="4">
      <t>ゲンサン</t>
    </rPh>
    <rPh sb="4" eb="5">
      <t>ガタ</t>
    </rPh>
    <phoneticPr fontId="21"/>
  </si>
  <si>
    <t>④に占める⑤の割合</t>
    <rPh sb="2" eb="3">
      <t>シ</t>
    </rPh>
    <rPh sb="7" eb="9">
      <t>ワリアイ</t>
    </rPh>
    <phoneticPr fontId="34"/>
  </si>
  <si>
    <t>入所者総数</t>
    <rPh sb="0" eb="2">
      <t>ニュウショ</t>
    </rPh>
    <rPh sb="2" eb="3">
      <t>シャ</t>
    </rPh>
    <rPh sb="3" eb="5">
      <t>ソウスウ</t>
    </rPh>
    <phoneticPr fontId="34"/>
  </si>
  <si>
    <t>（看護小規模多機能型</t>
  </si>
  <si>
    <t>　　8　各事業所・施設において使用している勤務割表等により、常勤職員が１か月に勤務すべき総時間数、届出の対象となる従業者の職種、勤務形態、</t>
  </si>
  <si>
    <t>(4) 評価対象利用開始月と
　その６月目において、評
　価結果の報告を行ったか</t>
  </si>
  <si>
    <t>備考２</t>
    <rPh sb="0" eb="2">
      <t>ビコウ</t>
    </rPh>
    <phoneticPr fontId="34"/>
  </si>
  <si>
    <t>　※（介護予防）特定施設入居者生活介護、地域密着型特定施設入居者生活介護は記載</t>
    <rPh sb="37" eb="39">
      <t>キサイ</t>
    </rPh>
    <phoneticPr fontId="34"/>
  </si>
  <si>
    <t>３  訪問看護体制減算</t>
  </si>
  <si>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4"/>
  </si>
  <si>
    <t xml:space="preserve">地域住民等、他事業所等と共同で事例検討会、研修会等を実施している。 </t>
  </si>
  <si>
    <t>事業所名</t>
    <rPh sb="0" eb="2">
      <t>ジギョウ</t>
    </rPh>
    <rPh sb="2" eb="3">
      <t>ショ</t>
    </rPh>
    <rPh sb="3" eb="4">
      <t>メイ</t>
    </rPh>
    <phoneticPr fontId="34"/>
  </si>
  <si>
    <t>備考</t>
  </si>
  <si>
    <t>前３か月間の実利用者の総数</t>
  </si>
  <si>
    <t>○医療連携体制加算（Ⅰ）に係る届出内容</t>
  </si>
  <si>
    <t>①に占める②の割合が
８０％以上</t>
    <rPh sb="2" eb="3">
      <t>シ</t>
    </rPh>
    <rPh sb="7" eb="8">
      <t>ワリ</t>
    </rPh>
    <rPh sb="8" eb="9">
      <t>ゴウ</t>
    </rPh>
    <rPh sb="14" eb="16">
      <t>イジョウ</t>
    </rPh>
    <phoneticPr fontId="34"/>
  </si>
  <si>
    <t>１人以上</t>
    <rPh sb="1" eb="2">
      <t>ニン</t>
    </rPh>
    <rPh sb="2" eb="4">
      <t>イジョウ</t>
    </rPh>
    <phoneticPr fontId="34"/>
  </si>
  <si>
    <t>５　登録特定行為事業者又は登録喀痰吸引等事業者として届出がなされている</t>
  </si>
  <si>
    <t>認知症専門ケア加算（Ⅰ）の基準のいずれにも該当している</t>
  </si>
  <si>
    <t>○　サテライト体制未整備減算に係る届出内容</t>
    <rPh sb="7" eb="9">
      <t>タイセイ</t>
    </rPh>
    <rPh sb="9" eb="12">
      <t>ミセイビ</t>
    </rPh>
    <phoneticPr fontId="34"/>
  </si>
  <si>
    <t>（３）サービス提供体制強化加算（Ⅲ）</t>
    <rPh sb="7" eb="9">
      <t>テイキョウ</t>
    </rPh>
    <rPh sb="9" eb="11">
      <t>タイセイ</t>
    </rPh>
    <rPh sb="11" eb="13">
      <t>キョウカ</t>
    </rPh>
    <rPh sb="13" eb="15">
      <t>カサン</t>
    </rPh>
    <phoneticPr fontId="34"/>
  </si>
  <si>
    <r>
      <t>事業所の職員である看護職員</t>
    </r>
    <r>
      <rPr>
        <sz val="10"/>
        <color auto="1"/>
        <rFont val="HGSｺﾞｼｯｸM"/>
      </rPr>
      <t>（※１）</t>
    </r>
    <r>
      <rPr>
        <sz val="11"/>
        <color auto="1"/>
        <rFont val="HGSｺﾞｼｯｸM"/>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34"/>
  </si>
  <si>
    <t>サテライト型看護小規模多機能型居宅介護事業所の本体事業所における訪問看護体制減算の届出</t>
    <rPh sb="41" eb="43">
      <t>トドケデ</t>
    </rPh>
    <phoneticPr fontId="34"/>
  </si>
  <si>
    <t>サテライト型看護小規模多機能型居宅介護事業所における訪問看護体制減算の届出</t>
    <rPh sb="35" eb="37">
      <t>トドケデ</t>
    </rPh>
    <phoneticPr fontId="34"/>
  </si>
  <si>
    <t>時間延長サービス体制</t>
    <phoneticPr fontId="2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</si>
  <si>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4"/>
  </si>
  <si>
    <t>3　看護小規模多機能型居宅介護事業所</t>
  </si>
  <si>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4"/>
  </si>
  <si>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34"/>
  </si>
  <si>
    <t>定員及び入所者の状況</t>
    <rPh sb="0" eb="2">
      <t>テイイン</t>
    </rPh>
    <rPh sb="2" eb="3">
      <t>オヨ</t>
    </rPh>
    <rPh sb="4" eb="7">
      <t>ニュウショシャ</t>
    </rPh>
    <rPh sb="8" eb="10">
      <t>ジョウキョウ</t>
    </rPh>
    <phoneticPr fontId="34"/>
  </si>
  <si>
    <t>２　認知症チームケア推進加算（Ⅱ）</t>
  </si>
  <si>
    <t>（１）　事業所基本情報</t>
    <rPh sb="4" eb="7">
      <t>ジギョウショ</t>
    </rPh>
    <rPh sb="7" eb="9">
      <t>キホン</t>
    </rPh>
    <rPh sb="9" eb="11">
      <t>ジョウホウ</t>
    </rPh>
    <phoneticPr fontId="34"/>
  </si>
  <si>
    <t>2　褥瘡ケア</t>
    <rPh sb="2" eb="4">
      <t>ジョクソウ</t>
    </rPh>
    <phoneticPr fontId="34"/>
  </si>
  <si>
    <t>小規模多機能型居宅介護</t>
    <rPh sb="0" eb="11">
      <t>ショウキボタキノウガタキョタクカイゴ</t>
    </rPh>
    <phoneticPr fontId="34"/>
  </si>
  <si>
    <t>3　人工肛門ケア及び人工膀胱ケア</t>
    <rPh sb="2" eb="4">
      <t>ジンコウ</t>
    </rPh>
    <rPh sb="4" eb="6">
      <t>コウモン</t>
    </rPh>
    <rPh sb="8" eb="9">
      <t>オヨ</t>
    </rPh>
    <rPh sb="10" eb="12">
      <t>ジンコウ</t>
    </rPh>
    <rPh sb="12" eb="14">
      <t>ボウコウ</t>
    </rPh>
    <phoneticPr fontId="34"/>
  </si>
  <si>
    <t>遠隔死亡診断補助加算に係る届出内容</t>
    <rPh sb="0" eb="2">
      <t>エンカク</t>
    </rPh>
    <rPh sb="2" eb="4">
      <t>シボウ</t>
    </rPh>
    <rPh sb="4" eb="6">
      <t>シンダン</t>
    </rPh>
    <rPh sb="6" eb="8">
      <t>ホジョ</t>
    </rPh>
    <rPh sb="8" eb="10">
      <t>カサン</t>
    </rPh>
    <phoneticPr fontId="34"/>
  </si>
  <si>
    <t>１．連携歯科医療機関</t>
    <rPh sb="2" eb="4">
      <t>レンケイ</t>
    </rPh>
    <rPh sb="4" eb="6">
      <t>シカ</t>
    </rPh>
    <rPh sb="6" eb="8">
      <t>イリョウ</t>
    </rPh>
    <rPh sb="8" eb="10">
      <t>キカン</t>
    </rPh>
    <phoneticPr fontId="34"/>
  </si>
  <si>
    <t>4　特定行為</t>
    <rPh sb="2" eb="4">
      <t>トクテイ</t>
    </rPh>
    <rPh sb="4" eb="6">
      <t>コウイ</t>
    </rPh>
    <phoneticPr fontId="34"/>
  </si>
  <si>
    <t>(1)に占める
(2)の割合</t>
    <rPh sb="4" eb="5">
      <t>シ</t>
    </rPh>
    <rPh sb="12" eb="14">
      <t>ワリアイ</t>
    </rPh>
    <phoneticPr fontId="34"/>
  </si>
  <si>
    <t>専門管理加算に係る届出内容</t>
    <rPh sb="0" eb="2">
      <t>センモン</t>
    </rPh>
    <rPh sb="2" eb="4">
      <t>カンリ</t>
    </rPh>
    <rPh sb="4" eb="6">
      <t>カサン</t>
    </rPh>
    <phoneticPr fontId="34"/>
  </si>
  <si>
    <t>4　特定行為研修</t>
    <rPh sb="2" eb="4">
      <t>トクテイ</t>
    </rPh>
    <rPh sb="4" eb="6">
      <t>コウイ</t>
    </rPh>
    <rPh sb="6" eb="8">
      <t>ケンシュウ</t>
    </rPh>
    <phoneticPr fontId="34"/>
  </si>
  <si>
    <t>届 出 項 目</t>
    <rPh sb="0" eb="1">
      <t>トドケ</t>
    </rPh>
    <rPh sb="2" eb="3">
      <t>デ</t>
    </rPh>
    <rPh sb="4" eb="5">
      <t>コウ</t>
    </rPh>
    <rPh sb="6" eb="7">
      <t>メ</t>
    </rPh>
    <phoneticPr fontId="34"/>
  </si>
  <si>
    <t>歯科医師名</t>
    <rPh sb="0" eb="4">
      <t>シカイシ</t>
    </rPh>
    <rPh sb="4" eb="5">
      <t>メイ</t>
    </rPh>
    <phoneticPr fontId="34"/>
  </si>
  <si>
    <t>サービス提供体制強化加算に関する届出書</t>
    <rPh sb="4" eb="6">
      <t>テイキョウ</t>
    </rPh>
    <rPh sb="6" eb="8">
      <t>タイセイ</t>
    </rPh>
    <rPh sb="8" eb="10">
      <t>キョウカ</t>
    </rPh>
    <rPh sb="10" eb="12">
      <t>カサン</t>
    </rPh>
    <rPh sb="13" eb="14">
      <t>カン</t>
    </rPh>
    <rPh sb="16" eb="19">
      <t>トドケデショ</t>
    </rPh>
    <phoneticPr fontId="34"/>
  </si>
  <si>
    <t>４ 加算Ⅲ</t>
    <phoneticPr fontId="21"/>
  </si>
  <si>
    <t>２　地域密着型特定施設入居者生活介護</t>
  </si>
  <si>
    <t>２　サテライト型介護予防小規模多機能型</t>
  </si>
  <si>
    <t>（別紙28）</t>
  </si>
  <si>
    <t>①に占める③の割合が
６５％以上</t>
    <rPh sb="2" eb="3">
      <t>シ</t>
    </rPh>
    <rPh sb="7" eb="8">
      <t>ワリ</t>
    </rPh>
    <rPh sb="8" eb="9">
      <t>ゴウ</t>
    </rPh>
    <rPh sb="14" eb="16">
      <t>イジョウ</t>
    </rPh>
    <phoneticPr fontId="34"/>
  </si>
  <si>
    <t>４．届 出 項 目</t>
    <rPh sb="2" eb="3">
      <t>トドケ</t>
    </rPh>
    <rPh sb="4" eb="5">
      <t>デ</t>
    </rPh>
    <rPh sb="6" eb="7">
      <t>コウ</t>
    </rPh>
    <rPh sb="8" eb="9">
      <t>メ</t>
    </rPh>
    <phoneticPr fontId="34"/>
  </si>
  <si>
    <t>認知症加算（Ⅰ）・（Ⅱ）に係る届出書</t>
    <rPh sb="0" eb="3">
      <t>ニンチショウ</t>
    </rPh>
    <rPh sb="3" eb="5">
      <t>カサン</t>
    </rPh>
    <rPh sb="13" eb="14">
      <t>カカ</t>
    </rPh>
    <rPh sb="15" eb="18">
      <t>トドケデショ</t>
    </rPh>
    <phoneticPr fontId="34"/>
  </si>
  <si>
    <t>　保健師</t>
  </si>
  <si>
    <t>　常勤</t>
  </si>
  <si>
    <t>3　小規模多機能型居宅介護事業所</t>
    <rPh sb="2" eb="5">
      <t>ショウキボ</t>
    </rPh>
    <rPh sb="5" eb="9">
      <t>タキノウガタ</t>
    </rPh>
    <rPh sb="9" eb="11">
      <t>キョタク</t>
    </rPh>
    <rPh sb="11" eb="13">
      <t>カイゴ</t>
    </rPh>
    <rPh sb="13" eb="16">
      <t>ジギョウショ</t>
    </rPh>
    <phoneticPr fontId="34"/>
  </si>
  <si>
    <t>１月あたりの
平均</t>
    <rPh sb="1" eb="2">
      <t>ツキ</t>
    </rPh>
    <rPh sb="7" eb="9">
      <t>ヘイキン</t>
    </rPh>
    <phoneticPr fontId="34"/>
  </si>
  <si>
    <t>利用実人員数</t>
    <rPh sb="0" eb="2">
      <t>リヨウ</t>
    </rPh>
    <rPh sb="2" eb="3">
      <t>ジツ</t>
    </rPh>
    <rPh sb="3" eb="5">
      <t>ジンイン</t>
    </rPh>
    <rPh sb="5" eb="6">
      <t>スウ</t>
    </rPh>
    <phoneticPr fontId="34"/>
  </si>
  <si>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34"/>
  </si>
  <si>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4"/>
  </si>
  <si>
    <t>※ 加算算定開始後に記入してください。</t>
    <rPh sb="6" eb="8">
      <t>カイシ</t>
    </rPh>
    <rPh sb="8" eb="9">
      <t>アト</t>
    </rPh>
    <rPh sb="10" eb="12">
      <t>キニュウ</t>
    </rPh>
    <phoneticPr fontId="34"/>
  </si>
  <si>
    <t>1 （介護予防）特定施設入居者生活介護</t>
    <rPh sb="3" eb="5">
      <t>カイゴ</t>
    </rPh>
    <rPh sb="5" eb="7">
      <t>ヨボウ</t>
    </rPh>
    <phoneticPr fontId="34"/>
  </si>
  <si>
    <t>　この場合は、届出をおこなった月以降においても、直近３月間の職員の割合につき、毎月継続的に所定の割合を維持しなければならない。</t>
    <rPh sb="3" eb="5">
      <t>バアイ</t>
    </rPh>
    <rPh sb="7" eb="9">
      <t>トドケデ</t>
    </rPh>
    <rPh sb="15" eb="16">
      <t>ツキ</t>
    </rPh>
    <rPh sb="16" eb="18">
      <t>イコウ</t>
    </rPh>
    <rPh sb="24" eb="26">
      <t>チョッキン</t>
    </rPh>
    <rPh sb="27" eb="28">
      <t>ツキ</t>
    </rPh>
    <rPh sb="28" eb="29">
      <t>カン</t>
    </rPh>
    <rPh sb="30" eb="32">
      <t>ショクイン</t>
    </rPh>
    <rPh sb="33" eb="35">
      <t>ワリアイ</t>
    </rPh>
    <rPh sb="39" eb="41">
      <t>マイツキ</t>
    </rPh>
    <rPh sb="41" eb="44">
      <t>ケイゾクテキ</t>
    </rPh>
    <rPh sb="45" eb="47">
      <t>ショテイ</t>
    </rPh>
    <rPh sb="48" eb="50">
      <t>ワリアイ</t>
    </rPh>
    <rPh sb="51" eb="53">
      <t>イジ</t>
    </rPh>
    <phoneticPr fontId="34"/>
  </si>
  <si>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34"/>
  </si>
  <si>
    <t>令和</t>
  </si>
  <si>
    <t>介護給付費算定に係る体制等に関する届出書</t>
    <rPh sb="17" eb="19">
      <t>トドケデ</t>
    </rPh>
    <rPh sb="19" eb="20">
      <t>ショ</t>
    </rPh>
    <phoneticPr fontId="21"/>
  </si>
  <si>
    <t>1（介護予防）小規模多機能型居宅介護</t>
    <rPh sb="2" eb="4">
      <t>カイゴ</t>
    </rPh>
    <rPh sb="4" eb="6">
      <t>ヨボウ</t>
    </rPh>
    <rPh sb="7" eb="10">
      <t>ショウキボ</t>
    </rPh>
    <rPh sb="10" eb="14">
      <t>タキノウガタ</t>
    </rPh>
    <rPh sb="14" eb="16">
      <t>キョタク</t>
    </rPh>
    <rPh sb="16" eb="18">
      <t>カイゴ</t>
    </rPh>
    <phoneticPr fontId="34"/>
  </si>
  <si>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4"/>
  </si>
  <si>
    <t>　定員</t>
    <rPh sb="1" eb="3">
      <t>テイイン</t>
    </rPh>
    <phoneticPr fontId="34"/>
  </si>
  <si>
    <t>連携する病院・診療所・訪問看護ステーション</t>
    <rPh sb="0" eb="2">
      <t>レンケイ</t>
    </rPh>
    <rPh sb="4" eb="6">
      <t>ビョウイン</t>
    </rPh>
    <rPh sb="7" eb="10">
      <t>シンリョウジョ</t>
    </rPh>
    <rPh sb="11" eb="13">
      <t>ホウモン</t>
    </rPh>
    <rPh sb="13" eb="15">
      <t>カンゴ</t>
    </rPh>
    <phoneticPr fontId="34"/>
  </si>
  <si>
    <t>病院・診療所・訪問看護ステーション名</t>
    <rPh sb="0" eb="2">
      <t>ビョウイン</t>
    </rPh>
    <rPh sb="3" eb="6">
      <t>シンリョウジョ</t>
    </rPh>
    <rPh sb="7" eb="9">
      <t>ホウモン</t>
    </rPh>
    <rPh sb="9" eb="11">
      <t>カンゴ</t>
    </rPh>
    <rPh sb="17" eb="18">
      <t>メイ</t>
    </rPh>
    <phoneticPr fontId="34"/>
  </si>
  <si>
    <t>LIFEへの登録</t>
    <rPh sb="6" eb="8">
      <t>トウロク</t>
    </rPh>
    <phoneticPr fontId="21"/>
  </si>
  <si>
    <t>生産性向上推進体制加算（Ⅱ）に係る届出</t>
    <rPh sb="0" eb="3">
      <t>セイサンセイ</t>
    </rPh>
    <rPh sb="3" eb="11">
      <t>コウジョウスイシンタイセイカサン</t>
    </rPh>
    <rPh sb="15" eb="16">
      <t>カカ</t>
    </rPh>
    <rPh sb="17" eb="19">
      <t>トドケデ</t>
    </rPh>
    <phoneticPr fontId="34"/>
  </si>
  <si>
    <t>1　介護老人福祉施設</t>
    <rPh sb="2" eb="4">
      <t>カイゴ</t>
    </rPh>
    <rPh sb="4" eb="6">
      <t>ロウジン</t>
    </rPh>
    <rPh sb="6" eb="8">
      <t>フクシ</t>
    </rPh>
    <rPh sb="8" eb="10">
      <t>シセツ</t>
    </rPh>
    <phoneticPr fontId="34"/>
  </si>
  <si>
    <t>　（認定証が発行されている者に限る）</t>
  </si>
  <si>
    <t>利用定員　※６</t>
    <rPh sb="0" eb="2">
      <t>リヨウ</t>
    </rPh>
    <rPh sb="2" eb="4">
      <t>テイイン</t>
    </rPh>
    <phoneticPr fontId="34"/>
  </si>
  <si>
    <t>（別紙１4－３）</t>
  </si>
  <si>
    <t>指定地域密着型介護老人福祉施設入所者生活介護</t>
    <rPh sb="0" eb="2">
      <t>シテイ</t>
    </rPh>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4"/>
  </si>
  <si>
    <t>事業所の状況</t>
    <rPh sb="0" eb="3">
      <t>ジギョウショ</t>
    </rPh>
    <rPh sb="4" eb="6">
      <t>ジョウキョウ</t>
    </rPh>
    <phoneticPr fontId="34"/>
  </si>
  <si>
    <t>（別紙48）</t>
  </si>
  <si>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34"/>
  </si>
  <si>
    <t>看護体制加算に係る届出書</t>
    <rPh sb="0" eb="2">
      <t>カンゴ</t>
    </rPh>
    <rPh sb="2" eb="4">
      <t>タイセイ</t>
    </rPh>
    <rPh sb="4" eb="6">
      <t>カサン</t>
    </rPh>
    <rPh sb="7" eb="8">
      <t>カカ</t>
    </rPh>
    <rPh sb="9" eb="12">
      <t>トドケデショ</t>
    </rPh>
    <phoneticPr fontId="34"/>
  </si>
  <si>
    <t>勤続年数要件確認書（サービス提供体制強化加算用）</t>
  </si>
  <si>
    <t>（別紙39）</t>
    <rPh sb="1" eb="3">
      <t>ベッシ</t>
    </rPh>
    <phoneticPr fontId="34"/>
  </si>
  <si>
    <t>2　看護体制加算（Ⅰ）ロ</t>
  </si>
  <si>
    <t>　　※介護福祉士等の状況、常勤職員の状況、勤続年数の状況のうち、いずれか１つを満たすこと。</t>
  </si>
  <si>
    <t>加算算定事業所のみ</t>
    <rPh sb="0" eb="2">
      <t>カサン</t>
    </rPh>
    <rPh sb="2" eb="4">
      <t>サンテイ</t>
    </rPh>
    <rPh sb="4" eb="7">
      <t>ジギョウショ</t>
    </rPh>
    <phoneticPr fontId="34"/>
  </si>
  <si>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34"/>
  </si>
  <si>
    <t>⑤</t>
  </si>
  <si>
    <t>3　看護体制加算（Ⅱ）イ</t>
  </si>
  <si>
    <t>4　看護体制加算（Ⅱ）ロ</t>
  </si>
  <si>
    <t>勤続
年数</t>
  </si>
  <si>
    <t xml:space="preserve"> 看護体制加算に関する届出内容</t>
    <rPh sb="1" eb="3">
      <t>カンゴ</t>
    </rPh>
    <rPh sb="3" eb="5">
      <t>タイセイ</t>
    </rPh>
    <rPh sb="8" eb="9">
      <t>カン</t>
    </rPh>
    <phoneticPr fontId="34"/>
  </si>
  <si>
    <t>　保 健 師</t>
    <rPh sb="1" eb="2">
      <t>タモツ</t>
    </rPh>
    <rPh sb="3" eb="4">
      <t>ケン</t>
    </rPh>
    <rPh sb="5" eb="6">
      <t>シ</t>
    </rPh>
    <phoneticPr fontId="34"/>
  </si>
  <si>
    <t>　常勤換算</t>
    <rPh sb="3" eb="5">
      <t>カンサン</t>
    </rPh>
    <phoneticPr fontId="34"/>
  </si>
  <si>
    <t>　②　入所者の状況</t>
  </si>
  <si>
    <t>訪問入浴
介護</t>
    <rPh sb="0" eb="2">
      <t>ホウモン</t>
    </rPh>
    <rPh sb="2" eb="4">
      <t>ニュウヨク</t>
    </rPh>
    <rPh sb="5" eb="7">
      <t>カイゴ</t>
    </rPh>
    <phoneticPr fontId="34"/>
  </si>
  <si>
    <t>看取り介護体制に係る届出書</t>
    <rPh sb="0" eb="2">
      <t>ミト</t>
    </rPh>
    <rPh sb="3" eb="5">
      <t>カイゴ</t>
    </rPh>
    <rPh sb="5" eb="7">
      <t>タイセイ</t>
    </rPh>
    <rPh sb="8" eb="9">
      <t>カカ</t>
    </rPh>
    <rPh sb="10" eb="13">
      <t>トドケデショ</t>
    </rPh>
    <phoneticPr fontId="34"/>
  </si>
  <si>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1"/>
  </si>
  <si>
    <t>常勤職員要件算定表（サービス提供体制強化加算用）</t>
  </si>
  <si>
    <t>届出担当者</t>
    <rPh sb="2" eb="5">
      <t>タントウシャ</t>
    </rPh>
    <phoneticPr fontId="2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</si>
  <si>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34"/>
  </si>
  <si>
    <t>1 特定施設入居者生活介護</t>
  </si>
  <si>
    <t>介護職員の総数（常勤換算）</t>
    <rPh sb="0" eb="2">
      <t>カイゴ</t>
    </rPh>
    <rPh sb="2" eb="4">
      <t>ショクイン</t>
    </rPh>
    <rPh sb="5" eb="7">
      <t>ソウスウ</t>
    </rPh>
    <rPh sb="8" eb="10">
      <t>ジョウキン</t>
    </rPh>
    <rPh sb="10" eb="12">
      <t>カンサン</t>
    </rPh>
    <phoneticPr fontId="34"/>
  </si>
  <si>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34"/>
  </si>
  <si>
    <t>　⑤　夜間看護体制加算の届出をしている。</t>
    <rPh sb="3" eb="5">
      <t>ヤカン</t>
    </rPh>
    <rPh sb="5" eb="7">
      <t>カンゴ</t>
    </rPh>
    <rPh sb="7" eb="9">
      <t>タイセイ</t>
    </rPh>
    <rPh sb="9" eb="11">
      <t>カサン</t>
    </rPh>
    <rPh sb="12" eb="14">
      <t>トドケデ</t>
    </rPh>
    <phoneticPr fontId="34"/>
  </si>
  <si>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34"/>
  </si>
  <si>
    <t>若年性認知症利用者受入加算</t>
    <rPh sb="6" eb="9">
      <t>リヨウシャ</t>
    </rPh>
    <rPh sb="9" eb="11">
      <t>ウケイレ</t>
    </rPh>
    <rPh sb="11" eb="13">
      <t>カサン</t>
    </rPh>
    <phoneticPr fontId="21"/>
  </si>
  <si>
    <t>看取り連携体制加算に係る届出書</t>
    <rPh sb="0" eb="2">
      <t>ミト</t>
    </rPh>
    <rPh sb="3" eb="5">
      <t>レンケイ</t>
    </rPh>
    <rPh sb="5" eb="7">
      <t>タイセイ</t>
    </rPh>
    <rPh sb="7" eb="9">
      <t>カサン</t>
    </rPh>
    <rPh sb="10" eb="11">
      <t>カカ</t>
    </rPh>
    <rPh sb="12" eb="15">
      <t>トドケデショ</t>
    </rPh>
    <phoneticPr fontId="34"/>
  </si>
  <si>
    <t>事業所等の区分</t>
    <rPh sb="0" eb="3">
      <t>ジギョウショ</t>
    </rPh>
    <phoneticPr fontId="34"/>
  </si>
  <si>
    <t>平均</t>
    <rPh sb="0" eb="2">
      <t>ヘイキン</t>
    </rPh>
    <phoneticPr fontId="34"/>
  </si>
  <si>
    <t>栄養マネジメント強化体制</t>
    <rPh sb="0" eb="2">
      <t>エイヨウ</t>
    </rPh>
    <rPh sb="8" eb="10">
      <t>キョウカ</t>
    </rPh>
    <rPh sb="10" eb="12">
      <t>タイセイ</t>
    </rPh>
    <phoneticPr fontId="21"/>
  </si>
  <si>
    <t>1　訪問入浴介護事業所</t>
    <rPh sb="2" eb="11">
      <t>ホウモンニュウヨクカイゴジギョウショ</t>
    </rPh>
    <phoneticPr fontId="34"/>
  </si>
  <si>
    <t>2　短期入所生活介護事業所</t>
    <rPh sb="2" eb="13">
      <t>タンキニュウショセイカツカイゴジギョウショ</t>
    </rPh>
    <phoneticPr fontId="34"/>
  </si>
  <si>
    <t>　　　書類として差し支えありません。</t>
  </si>
  <si>
    <t>備考　１　この表は、事業所所在地以外の場所で一部事業を実施する出張所等がある場合について記載することとし、複数出張所等を有する場合は出張所ごとに提出してください。</t>
  </si>
  <si>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34"/>
  </si>
  <si>
    <t>１２月</t>
  </si>
  <si>
    <t>備考　要件を満たすことが分かる根拠書類を準備し、指定権者からの求めがあった場合には、</t>
  </si>
  <si>
    <t>※認知症専門ケア加算（Ⅰ）に係る届出内容(2)～(3)も記入すること。</t>
    <rPh sb="14" eb="15">
      <t>カカ</t>
    </rPh>
    <rPh sb="16" eb="18">
      <t>トドケデ</t>
    </rPh>
    <rPh sb="18" eb="20">
      <t>ナイヨウ</t>
    </rPh>
    <rPh sb="28" eb="30">
      <t>キニュウ</t>
    </rPh>
    <phoneticPr fontId="34"/>
  </si>
  <si>
    <t>「人生の最終段階における医療・ケアの決定プロセスに関するガイドライン」等の内容に沿った取組を行っている。</t>
  </si>
  <si>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34"/>
  </si>
  <si>
    <t>６　サテライト型軽費老人ホーム</t>
  </si>
  <si>
    <t>6　介護職員等の状況</t>
    <rPh sb="2" eb="4">
      <t>カイゴ</t>
    </rPh>
    <rPh sb="4" eb="6">
      <t>ショクイン</t>
    </rPh>
    <rPh sb="6" eb="7">
      <t>トウ</t>
    </rPh>
    <rPh sb="8" eb="10">
      <t>ジョウキョウ</t>
    </rPh>
    <phoneticPr fontId="34"/>
  </si>
  <si>
    <t>短期入所
生活介護</t>
    <rPh sb="0" eb="2">
      <t>タンキ</t>
    </rPh>
    <rPh sb="2" eb="4">
      <t>ニュウショ</t>
    </rPh>
    <rPh sb="5" eb="7">
      <t>セイカツ</t>
    </rPh>
    <rPh sb="7" eb="9">
      <t>カイゴ</t>
    </rPh>
    <phoneticPr fontId="34"/>
  </si>
  <si>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34"/>
  </si>
  <si>
    <t>介護福祉士要件算定表（サービス提供体制強化加算用）</t>
  </si>
  <si>
    <t>看護職員配置加算（Ⅰ）を算定している。</t>
  </si>
  <si>
    <t>要件を満たすことが分かる根拠書類を準備し、指定権者からの求めがあった場合には、速やかに提出すること。</t>
  </si>
  <si>
    <t>看護師により24時間連絡できる体制を確保している。</t>
  </si>
  <si>
    <t>(3) 評価対象利用開始月の
　12か月以内に初回の要介
　護認定を受けたか</t>
  </si>
  <si>
    <t>宿泊室等において看取りを行う場合に、プライバシーの確保及び家族へ配慮をすることについて十分留意している。</t>
  </si>
  <si>
    <t>事 業 所 名</t>
    <rPh sb="0" eb="1">
      <t>コト</t>
    </rPh>
    <rPh sb="2" eb="3">
      <t>ギョウ</t>
    </rPh>
    <rPh sb="4" eb="5">
      <t>ショ</t>
    </rPh>
    <rPh sb="6" eb="7">
      <t>メイ</t>
    </rPh>
    <phoneticPr fontId="34"/>
  </si>
  <si>
    <t>（３）直近12月以内に認定　　
　　　を受けた者の割合</t>
  </si>
  <si>
    <t>3　夜間対応型訪問介護</t>
    <rPh sb="2" eb="4">
      <t>ヤカン</t>
    </rPh>
    <rPh sb="4" eb="7">
      <t>タイオウガタ</t>
    </rPh>
    <rPh sb="7" eb="9">
      <t>ホウモン</t>
    </rPh>
    <rPh sb="9" eb="11">
      <t>カイゴ</t>
    </rPh>
    <phoneticPr fontId="34"/>
  </si>
  <si>
    <t>５ 加算Ⅱ</t>
    <phoneticPr fontId="2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</si>
  <si>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34"/>
  </si>
  <si>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34"/>
  </si>
  <si>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4"/>
  </si>
  <si>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4"/>
  </si>
  <si>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1"/>
  </si>
  <si>
    <t>合計
(イ)</t>
  </si>
  <si>
    <t>（別紙25－2）</t>
  </si>
  <si>
    <t>1　通所介護</t>
    <rPh sb="2" eb="4">
      <t>ツウショ</t>
    </rPh>
    <rPh sb="4" eb="6">
      <t>カイゴ</t>
    </rPh>
    <phoneticPr fontId="34"/>
  </si>
  <si>
    <t>（○をしてください）</t>
  </si>
  <si>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1"/>
  </si>
  <si>
    <t>（ｃ）</t>
  </si>
  <si>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4"/>
  </si>
  <si>
    <r>
      <rPr>
        <sz val="10"/>
        <color indexed="8"/>
        <rFont val="HGSｺﾞｼｯｸM"/>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4"/>
  </si>
  <si>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96"/>
  </si>
  <si>
    <t>訪問介護看護</t>
  </si>
  <si>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34"/>
  </si>
  <si>
    <t>６以上</t>
    <rPh sb="1" eb="3">
      <t>イジョウ</t>
    </rPh>
    <phoneticPr fontId="34"/>
  </si>
  <si>
    <t>利用者の総数
（要支援者は
含めない）</t>
    <rPh sb="0" eb="3">
      <t>リヨウシャ</t>
    </rPh>
    <rPh sb="4" eb="6">
      <t>ソウスウ</t>
    </rPh>
    <rPh sb="8" eb="11">
      <t>ヨウシエン</t>
    </rPh>
    <rPh sb="11" eb="12">
      <t>シャ</t>
    </rPh>
    <rPh sb="14" eb="15">
      <t>フク</t>
    </rPh>
    <phoneticPr fontId="34"/>
  </si>
  <si>
    <t>２　前年度の実績が６か月に満たない事業所及び新規事業所用</t>
  </si>
  <si>
    <t>（２）サービス提供体制強化加算（Ⅱ）</t>
    <rPh sb="7" eb="9">
      <t>テイキョウ</t>
    </rPh>
    <rPh sb="9" eb="11">
      <t>タイセイ</t>
    </rPh>
    <rPh sb="11" eb="13">
      <t>キョウカ</t>
    </rPh>
    <rPh sb="13" eb="15">
      <t>カサン</t>
    </rPh>
    <phoneticPr fontId="34"/>
  </si>
  <si>
    <t>４　ターミナルケア
　加算の算定状況</t>
  </si>
  <si>
    <t>①のうち介護福祉士の総数（常勤換算）</t>
    <rPh sb="4" eb="6">
      <t>カイゴ</t>
    </rPh>
    <rPh sb="6" eb="9">
      <t>フクシシ</t>
    </rPh>
    <rPh sb="10" eb="12">
      <t>ソウスウ</t>
    </rPh>
    <rPh sb="13" eb="15">
      <t>ジョウキン</t>
    </rPh>
    <rPh sb="15" eb="17">
      <t>カンサン</t>
    </rPh>
    <phoneticPr fontId="34"/>
  </si>
  <si>
    <t>①に占める②の割合が７０％以上</t>
    <rPh sb="2" eb="3">
      <t>シ</t>
    </rPh>
    <rPh sb="7" eb="8">
      <t>ワリ</t>
    </rPh>
    <rPh sb="8" eb="9">
      <t>ゴウ</t>
    </rPh>
    <rPh sb="13" eb="15">
      <t>イジョウ</t>
    </rPh>
    <phoneticPr fontId="34"/>
  </si>
  <si>
    <t>（短期利用型）</t>
    <phoneticPr fontId="21"/>
  </si>
  <si>
    <t>延長適用終了月</t>
    <rPh sb="0" eb="2">
      <t>エンチョウ</t>
    </rPh>
    <rPh sb="2" eb="4">
      <t>テキヨウ</t>
    </rPh>
    <rPh sb="4" eb="6">
      <t>シュウリョウ</t>
    </rPh>
    <rPh sb="6" eb="7">
      <t>ツキ</t>
    </rPh>
    <phoneticPr fontId="34"/>
  </si>
  <si>
    <t>介護職員</t>
    <rPh sb="0" eb="2">
      <t>カイゴ</t>
    </rPh>
    <rPh sb="2" eb="4">
      <t>ショクイン</t>
    </rPh>
    <phoneticPr fontId="34"/>
  </si>
  <si>
    <t>年</t>
  </si>
  <si>
    <t>(3)</t>
  </si>
  <si>
    <t>月</t>
  </si>
  <si>
    <t>日</t>
  </si>
  <si>
    <t>居宅介護</t>
  </si>
  <si>
    <t>受付番号</t>
    <phoneticPr fontId="21"/>
  </si>
  <si>
    <t>介護福祉士数：入所者数が１：６以上</t>
    <rPh sb="0" eb="2">
      <t>カイゴ</t>
    </rPh>
    <rPh sb="2" eb="5">
      <t>フクシシ</t>
    </rPh>
    <rPh sb="5" eb="6">
      <t>スウ</t>
    </rPh>
    <rPh sb="7" eb="10">
      <t>ニュウショシャ</t>
    </rPh>
    <rPh sb="10" eb="11">
      <t>スウ</t>
    </rPh>
    <rPh sb="15" eb="17">
      <t>イジョウ</t>
    </rPh>
    <phoneticPr fontId="34"/>
  </si>
  <si>
    <t>若年性認知症入居者受入加算</t>
    <phoneticPr fontId="21"/>
  </si>
  <si>
    <t>介護職員の総数（常勤換算）</t>
    <rPh sb="0" eb="2">
      <t>カイゴ</t>
    </rPh>
    <rPh sb="2" eb="4">
      <t>ショクイン</t>
    </rPh>
    <rPh sb="5" eb="7">
      <t>ソウスウ</t>
    </rPh>
    <rPh sb="8" eb="10">
      <t>ジョウキン</t>
    </rPh>
    <rPh sb="10" eb="12">
      <t>カンザン</t>
    </rPh>
    <phoneticPr fontId="34"/>
  </si>
  <si>
    <t>１月当たりの営業日数　※７</t>
    <rPh sb="1" eb="3">
      <t>ツキア</t>
    </rPh>
    <rPh sb="6" eb="8">
      <t>エイギョウ</t>
    </rPh>
    <rPh sb="8" eb="10">
      <t>ニッスウ</t>
    </rPh>
    <phoneticPr fontId="34"/>
  </si>
  <si>
    <t>２ 基準型</t>
    <rPh sb="2" eb="4">
      <t>キジュン</t>
    </rPh>
    <rPh sb="4" eb="5">
      <t>ガタ</t>
    </rPh>
    <phoneticPr fontId="21"/>
  </si>
  <si>
    <t>看　護　師</t>
    <rPh sb="0" eb="1">
      <t>ミ</t>
    </rPh>
    <rPh sb="2" eb="3">
      <t>ユズル</t>
    </rPh>
    <rPh sb="4" eb="5">
      <t>シ</t>
    </rPh>
    <phoneticPr fontId="34"/>
  </si>
  <si>
    <t>介護福祉士等の
状況</t>
    <rPh sb="0" eb="2">
      <t>カイゴ</t>
    </rPh>
    <rPh sb="2" eb="5">
      <t>フクシシ</t>
    </rPh>
    <rPh sb="5" eb="6">
      <t>トウ</t>
    </rPh>
    <rPh sb="8" eb="10">
      <t>ジョウキョウ</t>
    </rPh>
    <phoneticPr fontId="34"/>
  </si>
  <si>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4"/>
  </si>
  <si>
    <t>（別紙40）</t>
  </si>
  <si>
    <t>（別紙35）</t>
  </si>
  <si>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4"/>
  </si>
  <si>
    <t>事業所名</t>
    <rPh sb="0" eb="3">
      <t>ジギョウショ</t>
    </rPh>
    <rPh sb="3" eb="4">
      <t>メイ</t>
    </rPh>
    <phoneticPr fontId="34"/>
  </si>
  <si>
    <t>２．認知症チームケア推進加算（Ⅱ）に係る届出内容</t>
    <rPh sb="18" eb="19">
      <t>カカ</t>
    </rPh>
    <rPh sb="20" eb="21">
      <t>トド</t>
    </rPh>
    <rPh sb="21" eb="22">
      <t>デ</t>
    </rPh>
    <rPh sb="22" eb="24">
      <t>ナイヨウ</t>
    </rPh>
    <phoneticPr fontId="34"/>
  </si>
  <si>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4"/>
  </si>
  <si>
    <t>主たる事務所の所在地</t>
  </si>
  <si>
    <t>①に占める③の割合が50％以上</t>
    <rPh sb="2" eb="3">
      <t>シ</t>
    </rPh>
    <rPh sb="7" eb="9">
      <t>ワリアイ</t>
    </rPh>
    <rPh sb="13" eb="15">
      <t>イジョウ</t>
    </rPh>
    <phoneticPr fontId="34"/>
  </si>
  <si>
    <t xml:space="preserve"> </t>
  </si>
  <si>
    <t>介護職員等処遇改善加算</t>
    <phoneticPr fontId="95"/>
  </si>
  <si>
    <t>←　（ア）／（（イ）×１６時間）　　　※小数点第３位以下切捨て</t>
  </si>
  <si>
    <t>医療連携体制加算（Ⅰ）イ～（Ⅰ）ハのいずれかを算定している。</t>
  </si>
  <si>
    <t>１　事  業  所  名</t>
  </si>
  <si>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34"/>
  </si>
  <si>
    <t>3　施 設 種 別</t>
    <rPh sb="2" eb="3">
      <t>シ</t>
    </rPh>
    <rPh sb="4" eb="5">
      <t>セツ</t>
    </rPh>
    <rPh sb="6" eb="7">
      <t>シュ</t>
    </rPh>
    <rPh sb="8" eb="9">
      <t>ベツ</t>
    </rPh>
    <phoneticPr fontId="34"/>
  </si>
  <si>
    <t>栄養マネジメントに関わる者（注）</t>
    <rPh sb="0" eb="2">
      <t>エイヨウ</t>
    </rPh>
    <rPh sb="9" eb="10">
      <t>カカ</t>
    </rPh>
    <rPh sb="12" eb="13">
      <t>モノ</t>
    </rPh>
    <rPh sb="14" eb="15">
      <t>チュウ</t>
    </rPh>
    <phoneticPr fontId="34"/>
  </si>
  <si>
    <t>　④　連携状況</t>
    <rPh sb="3" eb="5">
      <t>レンケイ</t>
    </rPh>
    <rPh sb="5" eb="7">
      <t>ジョウキョウ</t>
    </rPh>
    <phoneticPr fontId="34"/>
  </si>
  <si>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4"/>
  </si>
  <si>
    <t>認知症の行動・心理症状の予防等に資する認知症介護に係る専門的な研修を修了している者</t>
  </si>
  <si>
    <t>(1)に占める
(4)の割合</t>
    <rPh sb="4" eb="5">
      <t>シ</t>
    </rPh>
    <rPh sb="12" eb="14">
      <t>ワリアイ</t>
    </rPh>
    <phoneticPr fontId="34"/>
  </si>
  <si>
    <t>施設種別</t>
    <rPh sb="0" eb="2">
      <t>シセツ</t>
    </rPh>
    <rPh sb="2" eb="4">
      <t>シュベツ</t>
    </rPh>
    <phoneticPr fontId="3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</si>
  <si>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34"/>
  </si>
  <si>
    <t>2　介護老人保健施設</t>
    <rPh sb="2" eb="4">
      <t>カイゴ</t>
    </rPh>
    <rPh sb="4" eb="6">
      <t>ロウジン</t>
    </rPh>
    <rPh sb="6" eb="8">
      <t>ホケン</t>
    </rPh>
    <rPh sb="8" eb="10">
      <t>シセツ</t>
    </rPh>
    <phoneticPr fontId="34"/>
  </si>
  <si>
    <t>3　地域密着型介護老人福祉施設</t>
    <rPh sb="2" eb="4">
      <t>チイキ</t>
    </rPh>
    <rPh sb="4" eb="7">
      <t>ミッチャクガタ</t>
    </rPh>
    <rPh sb="7" eb="9">
      <t>カイゴ</t>
    </rPh>
    <rPh sb="9" eb="11">
      <t>ロウジン</t>
    </rPh>
    <rPh sb="11" eb="13">
      <t>フクシ</t>
    </rPh>
    <rPh sb="13" eb="15">
      <t>シセツ</t>
    </rPh>
    <phoneticPr fontId="34"/>
  </si>
  <si>
    <t>4　介護医療院</t>
    <rPh sb="2" eb="4">
      <t>カイゴ</t>
    </rPh>
    <rPh sb="4" eb="6">
      <t>イリョウ</t>
    </rPh>
    <rPh sb="6" eb="7">
      <t>イン</t>
    </rPh>
    <phoneticPr fontId="34"/>
  </si>
  <si>
    <t>１．基本サービス（栄養ケア・マネジメントの実施）</t>
    <rPh sb="2" eb="4">
      <t>キホン</t>
    </rPh>
    <rPh sb="9" eb="11">
      <t>エイヨウ</t>
    </rPh>
    <rPh sb="21" eb="23">
      <t>ジッシ</t>
    </rPh>
    <phoneticPr fontId="34"/>
  </si>
  <si>
    <t>④に占める⑤の割合が
１５％以上</t>
    <rPh sb="2" eb="3">
      <t>シ</t>
    </rPh>
    <rPh sb="7" eb="8">
      <t>ワリ</t>
    </rPh>
    <rPh sb="8" eb="9">
      <t>ゴウ</t>
    </rPh>
    <rPh sb="14" eb="16">
      <t>イジョウ</t>
    </rPh>
    <phoneticPr fontId="34"/>
  </si>
  <si>
    <t>氏　名</t>
    <rPh sb="0" eb="1">
      <t>シ</t>
    </rPh>
    <rPh sb="2" eb="3">
      <t>メイ</t>
    </rPh>
    <phoneticPr fontId="34"/>
  </si>
  <si>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4"/>
  </si>
  <si>
    <t>医　　　師</t>
    <rPh sb="0" eb="1">
      <t>イ</t>
    </rPh>
    <rPh sb="4" eb="5">
      <t>シ</t>
    </rPh>
    <phoneticPr fontId="34"/>
  </si>
  <si>
    <t>担当者氏名</t>
    <rPh sb="0" eb="3">
      <t>タントウシャ</t>
    </rPh>
    <rPh sb="3" eb="5">
      <t>シメイ</t>
    </rPh>
    <phoneticPr fontId="34"/>
  </si>
  <si>
    <t>①に占める③の割合が60％以上</t>
    <rPh sb="2" eb="3">
      <t>シ</t>
    </rPh>
    <rPh sb="7" eb="9">
      <t>ワリアイ</t>
    </rPh>
    <rPh sb="13" eb="15">
      <t>イジョウ</t>
    </rPh>
    <phoneticPr fontId="34"/>
  </si>
  <si>
    <t>⑥ 利用者の安全並びに介護サービスの質の確保及び職員の負担軽減に資する方策を検討するための委員会を設置し、必要な検討等が行われている。</t>
  </si>
  <si>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4"/>
  </si>
  <si>
    <t>入所者数を
50で除した
数以上</t>
    <rPh sb="0" eb="3">
      <t>ニュウショシャ</t>
    </rPh>
    <rPh sb="3" eb="4">
      <t>スウ</t>
    </rPh>
    <rPh sb="9" eb="10">
      <t>ジョ</t>
    </rPh>
    <rPh sb="13" eb="14">
      <t>カズ</t>
    </rPh>
    <rPh sb="14" eb="16">
      <t>イジョウ</t>
    </rPh>
    <phoneticPr fontId="34"/>
  </si>
  <si>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4"/>
  </si>
  <si>
    <t>夜間対応型訪問介護</t>
  </si>
  <si>
    <t>1　事 業 所 名</t>
  </si>
  <si>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4"/>
  </si>
  <si>
    <t>4　届 出 項 目</t>
    <rPh sb="2" eb="3">
      <t>トド</t>
    </rPh>
    <rPh sb="4" eb="5">
      <t>デ</t>
    </rPh>
    <rPh sb="6" eb="7">
      <t>コウ</t>
    </rPh>
    <rPh sb="8" eb="9">
      <t>メ</t>
    </rPh>
    <phoneticPr fontId="34"/>
  </si>
  <si>
    <t>後期</t>
    <rPh sb="0" eb="2">
      <t>コウキ</t>
    </rPh>
    <phoneticPr fontId="34"/>
  </si>
  <si>
    <t>　　　30 「高齢者施設等感染対策向上加算Ⅰ」 「高齢者施設等感染対策向上加算Ⅱ」については、「高齢者施設等感染対策向上加算に係る届出書」（別紙35）を添付してください。</t>
    <phoneticPr fontId="2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</si>
  <si>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4"/>
  </si>
  <si>
    <t>2 サービス提供体制強化加算（Ⅱ）</t>
    <rPh sb="6" eb="8">
      <t>テイキョウ</t>
    </rPh>
    <rPh sb="8" eb="10">
      <t>タイセイ</t>
    </rPh>
    <rPh sb="10" eb="12">
      <t>キョウカ</t>
    </rPh>
    <rPh sb="12" eb="14">
      <t>カサン</t>
    </rPh>
    <phoneticPr fontId="34"/>
  </si>
  <si>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4"/>
  </si>
  <si>
    <t>施 設 種 別</t>
    <rPh sb="0" eb="1">
      <t>セ</t>
    </rPh>
    <rPh sb="2" eb="3">
      <t>セツ</t>
    </rPh>
    <rPh sb="4" eb="5">
      <t>シュ</t>
    </rPh>
    <rPh sb="6" eb="7">
      <t>ベツ</t>
    </rPh>
    <phoneticPr fontId="34"/>
  </si>
  <si>
    <t>（１）サービス提供体制強化加算（Ⅰ）</t>
    <rPh sb="7" eb="9">
      <t>テイキョウ</t>
    </rPh>
    <rPh sb="9" eb="11">
      <t>タイセイ</t>
    </rPh>
    <rPh sb="11" eb="13">
      <t>キョウカ</t>
    </rPh>
    <rPh sb="13" eb="15">
      <t>カサン</t>
    </rPh>
    <phoneticPr fontId="34"/>
  </si>
  <si>
    <t>２　療養通所介護事業所</t>
  </si>
  <si>
    <t>①に占める③の割合が25％以上</t>
    <rPh sb="2" eb="3">
      <t>シ</t>
    </rPh>
    <rPh sb="7" eb="9">
      <t>ワリアイ</t>
    </rPh>
    <rPh sb="13" eb="15">
      <t>イジョウ</t>
    </rPh>
    <phoneticPr fontId="34"/>
  </si>
  <si>
    <t>①に占める②の割合が40％以上</t>
    <rPh sb="2" eb="3">
      <t>シ</t>
    </rPh>
    <rPh sb="7" eb="9">
      <t>ワリアイ</t>
    </rPh>
    <rPh sb="13" eb="15">
      <t>イジョウ</t>
    </rPh>
    <phoneticPr fontId="34"/>
  </si>
  <si>
    <t>５以上</t>
    <rPh sb="1" eb="3">
      <t>イジョウ</t>
    </rPh>
    <phoneticPr fontId="34"/>
  </si>
  <si>
    <t>①のうち介護福祉士、実務者研修修了者等の総数（常勤換算）</t>
    <rPh sb="18" eb="19">
      <t>トウ</t>
    </rPh>
    <phoneticPr fontId="34"/>
  </si>
  <si>
    <t>①に占める②の割合が30％以上</t>
    <rPh sb="2" eb="3">
      <t>シ</t>
    </rPh>
    <rPh sb="7" eb="9">
      <t>ワリアイ</t>
    </rPh>
    <rPh sb="13" eb="15">
      <t>イジョウ</t>
    </rPh>
    <phoneticPr fontId="34"/>
  </si>
  <si>
    <t>従業者の総数（常勤換算）</t>
    <rPh sb="0" eb="3">
      <t>ジュウギョウシャ</t>
    </rPh>
    <rPh sb="4" eb="6">
      <t>ソウスウ</t>
    </rPh>
    <rPh sb="7" eb="9">
      <t>ジョウキン</t>
    </rPh>
    <rPh sb="9" eb="11">
      <t>カンサン</t>
    </rPh>
    <phoneticPr fontId="34"/>
  </si>
  <si>
    <t>職員の欠員による減算の状況</t>
  </si>
  <si>
    <t>　①　看護体制加算（Ⅱ）を算定している。</t>
    <rPh sb="3" eb="5">
      <t>カンゴ</t>
    </rPh>
    <rPh sb="5" eb="7">
      <t>タイセイ</t>
    </rPh>
    <rPh sb="7" eb="9">
      <t>カサン</t>
    </rPh>
    <rPh sb="13" eb="15">
      <t>サンテイ</t>
    </rPh>
    <phoneticPr fontId="34"/>
  </si>
  <si>
    <t>①のうち常勤の者の総数（常勤換算）</t>
    <rPh sb="4" eb="6">
      <t>ジョウキン</t>
    </rPh>
    <phoneticPr fontId="34"/>
  </si>
  <si>
    <t>４　看護小規模多機能型居宅介護</t>
  </si>
  <si>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4"/>
  </si>
  <si>
    <t>①のうち勤続年数７年以上の者の総数
　（常勤換算）</t>
  </si>
  <si>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4"/>
  </si>
  <si>
    <t>備考１</t>
    <rPh sb="0" eb="2">
      <t>ビコウ</t>
    </rPh>
    <phoneticPr fontId="34"/>
  </si>
  <si>
    <t>（別紙１－３）</t>
    <phoneticPr fontId="2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</si>
  <si>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4"/>
  </si>
  <si>
    <t>①のうち勤続年数７年以上の者の総数
（常勤換算）</t>
  </si>
  <si>
    <t>看護職員配置加算に係る届出書</t>
    <rPh sb="0" eb="2">
      <t>カンゴ</t>
    </rPh>
    <rPh sb="2" eb="4">
      <t>ショクイン</t>
    </rPh>
    <rPh sb="4" eb="6">
      <t>ハイチ</t>
    </rPh>
    <rPh sb="6" eb="8">
      <t>カサン</t>
    </rPh>
    <rPh sb="9" eb="10">
      <t>カカ</t>
    </rPh>
    <rPh sb="11" eb="14">
      <t>トドケデショ</t>
    </rPh>
    <phoneticPr fontId="34"/>
  </si>
  <si>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4"/>
  </si>
  <si>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34"/>
  </si>
  <si>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1"/>
  </si>
  <si>
    <t>(1)のうち勤続年数３年以上の者の総数（常勤換算）</t>
  </si>
  <si>
    <t>算定日の属する月の前３月間において、下記いずれかに該当する状態の利用者が１人以上である。</t>
  </si>
  <si>
    <t>利用者からの通報について、通報日時、通報内容、具体的対応の内容について、記録を行う。</t>
  </si>
  <si>
    <t>④ 導入機器</t>
    <rPh sb="2" eb="4">
      <t>ドウニュウ</t>
    </rPh>
    <rPh sb="4" eb="6">
      <t>キキ</t>
    </rPh>
    <phoneticPr fontId="34"/>
  </si>
  <si>
    <t>①に占める②の割合が70％以上</t>
    <rPh sb="2" eb="3">
      <t>シ</t>
    </rPh>
    <rPh sb="7" eb="9">
      <t>ワリアイ</t>
    </rPh>
    <rPh sb="13" eb="15">
      <t>イジョウ</t>
    </rPh>
    <phoneticPr fontId="34"/>
  </si>
  <si>
    <t>定期的に開催している</t>
  </si>
  <si>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34"/>
  </si>
  <si>
    <t>備考</t>
    <rPh sb="0" eb="2">
      <t>ビコウ</t>
    </rPh>
    <phoneticPr fontId="34"/>
  </si>
  <si>
    <t>①に占める③の割合が35％以上</t>
    <rPh sb="2" eb="3">
      <t>シ</t>
    </rPh>
    <rPh sb="7" eb="9">
      <t>ワリアイ</t>
    </rPh>
    <rPh sb="13" eb="15">
      <t>イジョウ</t>
    </rPh>
    <phoneticPr fontId="34"/>
  </si>
  <si>
    <t>介護予防居宅療養管理指導</t>
  </si>
  <si>
    <t>サービスの質の向上に資する
取組の状況</t>
    <rPh sb="5" eb="6">
      <t>シツ</t>
    </rPh>
    <rPh sb="7" eb="9">
      <t>コウジョウ</t>
    </rPh>
    <rPh sb="10" eb="11">
      <t>シ</t>
    </rPh>
    <rPh sb="14" eb="15">
      <t>ト</t>
    </rPh>
    <rPh sb="15" eb="16">
      <t>ク</t>
    </rPh>
    <rPh sb="17" eb="19">
      <t>ジョウキョウ</t>
    </rPh>
    <phoneticPr fontId="34"/>
  </si>
  <si>
    <t>3　届 出 項 目</t>
    <rPh sb="2" eb="3">
      <t>トドケ</t>
    </rPh>
    <rPh sb="4" eb="5">
      <t>デ</t>
    </rPh>
    <rPh sb="6" eb="7">
      <t>コウ</t>
    </rPh>
    <rPh sb="8" eb="9">
      <t>モク</t>
    </rPh>
    <phoneticPr fontId="34"/>
  </si>
  <si>
    <t>※１　入所者の数</t>
  </si>
  <si>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4"/>
  </si>
  <si>
    <t>常勤職員の
状況</t>
    <rPh sb="0" eb="2">
      <t>ジョウキン</t>
    </rPh>
    <rPh sb="2" eb="4">
      <t>ショクイン</t>
    </rPh>
    <rPh sb="6" eb="8">
      <t>ジョウキョウ</t>
    </rPh>
    <phoneticPr fontId="34"/>
  </si>
  <si>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34"/>
  </si>
  <si>
    <t>①に占める②の割合が75％以上</t>
    <rPh sb="2" eb="3">
      <t>シ</t>
    </rPh>
    <rPh sb="7" eb="9">
      <t>ワリアイ</t>
    </rPh>
    <rPh sb="13" eb="15">
      <t>イジョウ</t>
    </rPh>
    <phoneticPr fontId="34"/>
  </si>
  <si>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4"/>
  </si>
  <si>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4"/>
  </si>
  <si>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</si>
  <si>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4"/>
  </si>
  <si>
    <t>医療機関コード</t>
    <rPh sb="0" eb="2">
      <t>イリョウ</t>
    </rPh>
    <rPh sb="2" eb="4">
      <t>キカン</t>
    </rPh>
    <phoneticPr fontId="34"/>
  </si>
  <si>
    <t>2　看護小規模多機能型居宅介護</t>
    <rPh sb="2" eb="4">
      <t>カンゴ</t>
    </rPh>
    <rPh sb="4" eb="7">
      <t>ショウキボ</t>
    </rPh>
    <rPh sb="7" eb="10">
      <t>タキノウ</t>
    </rPh>
    <rPh sb="10" eb="11">
      <t>ガタ</t>
    </rPh>
    <rPh sb="11" eb="13">
      <t>キョタク</t>
    </rPh>
    <rPh sb="13" eb="15">
      <t>カイゴ</t>
    </rPh>
    <phoneticPr fontId="34"/>
  </si>
  <si>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4"/>
  </si>
  <si>
    <r>
      <t>（３）サービス提供体制強化加算（Ⅲ）</t>
    </r>
    <r>
      <rPr>
        <sz val="8"/>
        <color auto="1"/>
        <rFont val="HGSｺﾞｼｯｸM"/>
      </rPr>
      <t xml:space="preserve"> </t>
    </r>
    <rPh sb="7" eb="9">
      <t>テイキョウ</t>
    </rPh>
    <rPh sb="9" eb="11">
      <t>タイセイ</t>
    </rPh>
    <rPh sb="11" eb="13">
      <t>キョウカ</t>
    </rPh>
    <rPh sb="13" eb="15">
      <t>カサン</t>
    </rPh>
    <phoneticPr fontId="34"/>
  </si>
  <si>
    <t>従業者の総数（常勤換算）</t>
    <rPh sb="2" eb="3">
      <t>モノ</t>
    </rPh>
    <rPh sb="4" eb="6">
      <t>ソウスウ</t>
    </rPh>
    <rPh sb="7" eb="9">
      <t>ジョウキン</t>
    </rPh>
    <rPh sb="9" eb="11">
      <t>カンサン</t>
    </rPh>
    <phoneticPr fontId="34"/>
  </si>
  <si>
    <t>１５％以上</t>
  </si>
  <si>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4"/>
  </si>
  <si>
    <t>＝</t>
  </si>
  <si>
    <t>1　（介護予防）特定施設入居者生活介護</t>
  </si>
  <si>
    <t>地域の医師会の名称（※１）</t>
    <rPh sb="0" eb="2">
      <t>チイキ</t>
    </rPh>
    <rPh sb="3" eb="6">
      <t>イシカイ</t>
    </rPh>
    <rPh sb="7" eb="9">
      <t>メイショウ</t>
    </rPh>
    <phoneticPr fontId="34"/>
  </si>
  <si>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4"/>
  </si>
  <si>
    <t>認知症ケアを実施している</t>
    <rPh sb="0" eb="3">
      <t>ニンチショウ</t>
    </rPh>
    <rPh sb="6" eb="8">
      <t>ジッシ</t>
    </rPh>
    <phoneticPr fontId="34"/>
  </si>
  <si>
    <r>
      <rPr>
        <sz val="11"/>
        <color indexed="8"/>
        <rFont val="HGSｺﾞｼｯｸM"/>
      </rPr>
      <t>　　　氏名、当該業務の勤務時間、常勤換算後の人数、常勤職員要件確認表の内容が確認できる場合は</t>
    </r>
    <r>
      <rPr>
        <sz val="11"/>
        <color auto="1"/>
        <rFont val="HGSｺﾞｼｯｸM"/>
      </rPr>
      <t>その書類をもって添付書類として差し支えありません。</t>
    </r>
  </si>
  <si>
    <t>（２）重度者の割合</t>
  </si>
  <si>
    <t>　常勤換算</t>
    <rPh sb="1" eb="3">
      <t>ジョウキン</t>
    </rPh>
    <rPh sb="3" eb="5">
      <t>カンサン</t>
    </rPh>
    <phoneticPr fontId="34"/>
  </si>
  <si>
    <t>１０％以上</t>
    <rPh sb="3" eb="5">
      <t>イジョウ</t>
    </rPh>
    <phoneticPr fontId="34"/>
  </si>
  <si>
    <t>利用延人員数の減少が生じた月の前年度の１月当たりの平均利用延人員数</t>
  </si>
  <si>
    <t>　（ｂ）が２０人以下の場合</t>
  </si>
  <si>
    <t>※④は、③が「有」の場合に届け出ること。</t>
    <rPh sb="7" eb="8">
      <t>ア</t>
    </rPh>
    <rPh sb="10" eb="12">
      <t>バアイ</t>
    </rPh>
    <rPh sb="13" eb="14">
      <t>トド</t>
    </rPh>
    <rPh sb="15" eb="16">
      <t>デ</t>
    </rPh>
    <phoneticPr fontId="34"/>
  </si>
  <si>
    <t>１０１～</t>
  </si>
  <si>
    <t>特例適用届提出月</t>
    <rPh sb="0" eb="2">
      <t>トクレイ</t>
    </rPh>
    <rPh sb="2" eb="4">
      <t>テキヨウ</t>
    </rPh>
    <rPh sb="4" eb="5">
      <t>トドケ</t>
    </rPh>
    <rPh sb="5" eb="7">
      <t>テイシュツ</t>
    </rPh>
    <rPh sb="7" eb="8">
      <t>ツキ</t>
    </rPh>
    <phoneticPr fontId="34"/>
  </si>
  <si>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4"/>
  </si>
  <si>
    <t>事業所において介護職員、看護職員ごとの認知症ケアに関する研修計画を作成し、当該計画に従い、研修を実施又は実施を予定している</t>
  </si>
  <si>
    <t>①に占める③の割合が
15％以上</t>
    <rPh sb="2" eb="3">
      <t>シ</t>
    </rPh>
    <rPh sb="7" eb="8">
      <t>ワリ</t>
    </rPh>
    <rPh sb="8" eb="9">
      <t>ゴウ</t>
    </rPh>
    <rPh sb="14" eb="16">
      <t>イジョウ</t>
    </rPh>
    <phoneticPr fontId="34"/>
  </si>
  <si>
    <t>氏名等を記載した一覧でも可）を添付すること。</t>
    <rPh sb="4" eb="6">
      <t>キサイ</t>
    </rPh>
    <rPh sb="8" eb="10">
      <t>イチラン</t>
    </rPh>
    <rPh sb="12" eb="13">
      <t>カ</t>
    </rPh>
    <rPh sb="15" eb="17">
      <t>テンプ</t>
    </rPh>
    <phoneticPr fontId="34"/>
  </si>
  <si>
    <t>・「１．要介護３、要介護４または要介護５である者の割合の算出基準」で、</t>
  </si>
  <si>
    <t>4　届 出 項 目</t>
    <rPh sb="2" eb="3">
      <t>トドケ</t>
    </rPh>
    <rPh sb="4" eb="5">
      <t>デ</t>
    </rPh>
    <rPh sb="6" eb="7">
      <t>コウ</t>
    </rPh>
    <rPh sb="8" eb="9">
      <t>モク</t>
    </rPh>
    <phoneticPr fontId="34"/>
  </si>
  <si>
    <t>連携する協力医療機関</t>
    <rPh sb="0" eb="2">
      <t>レンケイ</t>
    </rPh>
    <rPh sb="4" eb="6">
      <t>キョウリョク</t>
    </rPh>
    <rPh sb="6" eb="8">
      <t>イリョウ</t>
    </rPh>
    <rPh sb="8" eb="10">
      <t>キカン</t>
    </rPh>
    <phoneticPr fontId="34"/>
  </si>
  <si>
    <t>６　地域密着型介護老人福祉施設入所者生活介護　</t>
  </si>
  <si>
    <t>３．連携歯科医療機関</t>
    <rPh sb="2" eb="4">
      <t>レンケイ</t>
    </rPh>
    <rPh sb="4" eb="6">
      <t>シカ</t>
    </rPh>
    <rPh sb="6" eb="8">
      <t>イリョウ</t>
    </rPh>
    <rPh sb="8" eb="10">
      <t>キカン</t>
    </rPh>
    <phoneticPr fontId="34"/>
  </si>
  <si>
    <t>平成</t>
    <rPh sb="0" eb="2">
      <t>ヘイセイ</t>
    </rPh>
    <phoneticPr fontId="34"/>
  </si>
  <si>
    <t>時間</t>
    <rPh sb="0" eb="2">
      <t>ジカン</t>
    </rPh>
    <phoneticPr fontId="34"/>
  </si>
  <si>
    <t>実地指導を受けた日時</t>
    <rPh sb="0" eb="2">
      <t>ジッチ</t>
    </rPh>
    <rPh sb="2" eb="4">
      <t>シドウ</t>
    </rPh>
    <rPh sb="5" eb="6">
      <t>ウ</t>
    </rPh>
    <rPh sb="8" eb="10">
      <t>ニチジ</t>
    </rPh>
    <phoneticPr fontId="34"/>
  </si>
  <si>
    <t>4　届 出 区 分</t>
    <rPh sb="2" eb="3">
      <t>トドケ</t>
    </rPh>
    <rPh sb="4" eb="5">
      <t>デ</t>
    </rPh>
    <rPh sb="6" eb="7">
      <t>ク</t>
    </rPh>
    <rPh sb="8" eb="9">
      <t>ブン</t>
    </rPh>
    <phoneticPr fontId="34"/>
  </si>
  <si>
    <t>３　 サテライト型Ⅰ型</t>
  </si>
  <si>
    <t>３以上</t>
    <rPh sb="1" eb="3">
      <t>イジョウ</t>
    </rPh>
    <phoneticPr fontId="34"/>
  </si>
  <si>
    <t>５０％以上</t>
    <rPh sb="3" eb="5">
      <t>イジョウ</t>
    </rPh>
    <phoneticPr fontId="34"/>
  </si>
  <si>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4"/>
  </si>
  <si>
    <t>6　介護老人保健施設</t>
    <rPh sb="2" eb="4">
      <t>カイゴ</t>
    </rPh>
    <rPh sb="4" eb="6">
      <t>ロウジン</t>
    </rPh>
    <rPh sb="6" eb="8">
      <t>ホケン</t>
    </rPh>
    <rPh sb="8" eb="10">
      <t>シセツ</t>
    </rPh>
    <phoneticPr fontId="34"/>
  </si>
  <si>
    <t>合計</t>
    <rPh sb="0" eb="2">
      <t>ゴウケイ</t>
    </rPh>
    <phoneticPr fontId="34"/>
  </si>
  <si>
    <t>６　地域密着型特定施設入居者生活介護</t>
    <rPh sb="2" eb="7">
      <t>チイキミッチャクガタ</t>
    </rPh>
    <phoneticPr fontId="34"/>
  </si>
  <si>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4"/>
  </si>
  <si>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34"/>
  </si>
  <si>
    <t>訪問看護体制減算</t>
    <rPh sb="0" eb="2">
      <t>ホウモン</t>
    </rPh>
    <rPh sb="2" eb="4">
      <t>カンゴ</t>
    </rPh>
    <rPh sb="4" eb="6">
      <t>タイセイ</t>
    </rPh>
    <rPh sb="6" eb="8">
      <t>ゲンザン</t>
    </rPh>
    <phoneticPr fontId="21"/>
  </si>
  <si>
    <t xml:space="preserve"> 常勤職員が１か月に勤務すべき総時間数　　　　　　時間(ア)</t>
  </si>
  <si>
    <t>特例適用開始月</t>
    <rPh sb="0" eb="2">
      <t>トクレイ</t>
    </rPh>
    <rPh sb="2" eb="4">
      <t>テキヨウ</t>
    </rPh>
    <rPh sb="4" eb="6">
      <t>カイシ</t>
    </rPh>
    <rPh sb="6" eb="7">
      <t>ツキ</t>
    </rPh>
    <phoneticPr fontId="34"/>
  </si>
  <si>
    <t>常勤職員要件確認書（サービス提供体制強化加算用）</t>
  </si>
  <si>
    <t>　　　31 「生産性向上推進体制加算」については、「生産性向上推進体制加算に係る届出書」（別紙28）を添付してください。</t>
    <phoneticPr fontId="21"/>
  </si>
  <si>
    <t>２．算定期間</t>
    <rPh sb="2" eb="4">
      <t>サンテイ</t>
    </rPh>
    <rPh sb="4" eb="6">
      <t>キカン</t>
    </rPh>
    <phoneticPr fontId="34"/>
  </si>
  <si>
    <t>地域住民及び利用者の住まいに関する相談に応じ、必要な支援を行っている。</t>
  </si>
  <si>
    <t>介護職員の総数
（常勤換算）</t>
  </si>
  <si>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4"/>
  </si>
  <si>
    <t>指定通所リハビリテーションを行う時間帯を通じて専ら当該指定通所リハビリテーションの提供に当たる看護職員を１名以上配置している。</t>
    <rPh sb="2" eb="4">
      <t>ツウショ</t>
    </rPh>
    <rPh sb="29" eb="31">
      <t>ツウショ</t>
    </rPh>
    <phoneticPr fontId="34"/>
  </si>
  <si>
    <t>　①　体制</t>
    <rPh sb="3" eb="5">
      <t>タイセイ</t>
    </rPh>
    <phoneticPr fontId="34"/>
  </si>
  <si>
    <t>（別紙11）</t>
    <rPh sb="1" eb="3">
      <t>ベッシ</t>
    </rPh>
    <phoneticPr fontId="34"/>
  </si>
  <si>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4"/>
  </si>
  <si>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4"/>
  </si>
  <si>
    <t>3　地域密着型通所介護</t>
    <rPh sb="2" eb="4">
      <t>チイキ</t>
    </rPh>
    <rPh sb="4" eb="7">
      <t>ミッチャクガタ</t>
    </rPh>
    <rPh sb="7" eb="9">
      <t>ツウショ</t>
    </rPh>
    <rPh sb="9" eb="11">
      <t>カイゴ</t>
    </rPh>
    <phoneticPr fontId="34"/>
  </si>
  <si>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1"/>
  </si>
  <si>
    <t>事業所の
状況</t>
    <rPh sb="0" eb="3">
      <t>ジギョウショ</t>
    </rPh>
    <rPh sb="5" eb="7">
      <t>ジョウキョウ</t>
    </rPh>
    <phoneticPr fontId="34"/>
  </si>
  <si>
    <t>専門的な研修を修了している者又は認知症介護に係る専門的な</t>
    <rPh sb="14" eb="15">
      <t>マタ</t>
    </rPh>
    <phoneticPr fontId="34"/>
  </si>
  <si>
    <t>前々月末</t>
    <rPh sb="0" eb="2">
      <t>ゼンゼン</t>
    </rPh>
    <rPh sb="2" eb="4">
      <t>ゲツマツ</t>
    </rPh>
    <phoneticPr fontId="34"/>
  </si>
  <si>
    <t>備考　研修を修了したことが確認できる文書（当該研修の名称、実施主体、修了日及び修了者の</t>
  </si>
  <si>
    <t>前月末</t>
    <rPh sb="0" eb="1">
      <t>マエ</t>
    </rPh>
    <rPh sb="1" eb="3">
      <t>ゲツマツ</t>
    </rPh>
    <phoneticPr fontId="34"/>
  </si>
  <si>
    <t>①に占める②の割合</t>
  </si>
  <si>
    <t>　　4　算出にあたっては、A～Dの「合計」の勤務時間（イ）をすべて足し、常勤の従業者が週に勤務すべき時間数（ア）で割って、小数点以下第2位を切り捨ててください。</t>
  </si>
  <si>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4"/>
  </si>
  <si>
    <t>専従の精神保健福祉士の数（注２）</t>
    <rPh sb="0" eb="2">
      <t>センジュウ</t>
    </rPh>
    <rPh sb="3" eb="5">
      <t>セイシン</t>
    </rPh>
    <rPh sb="5" eb="7">
      <t>ホケン</t>
    </rPh>
    <rPh sb="7" eb="10">
      <t>フクシシ</t>
    </rPh>
    <rPh sb="11" eb="12">
      <t>カズ</t>
    </rPh>
    <phoneticPr fontId="34"/>
  </si>
  <si>
    <t>(介護予防)
短期入所
生活介護</t>
    <rPh sb="1" eb="3">
      <t>カイゴ</t>
    </rPh>
    <rPh sb="3" eb="5">
      <t>ヨボウ</t>
    </rPh>
    <rPh sb="7" eb="9">
      <t>タンキ</t>
    </rPh>
    <rPh sb="9" eb="11">
      <t>ニュウショ</t>
    </rPh>
    <rPh sb="12" eb="14">
      <t>セイカツ</t>
    </rPh>
    <rPh sb="14" eb="16">
      <t>カイゴ</t>
    </rPh>
    <phoneticPr fontId="34"/>
  </si>
  <si>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4"/>
  </si>
  <si>
    <t>勤続年数７年以上の職員</t>
    <rPh sb="0" eb="2">
      <t>キンゾク</t>
    </rPh>
    <rPh sb="2" eb="4">
      <t>ネンスウ</t>
    </rPh>
    <rPh sb="5" eb="6">
      <t>ネン</t>
    </rPh>
    <rPh sb="6" eb="8">
      <t>イジョウ</t>
    </rPh>
    <rPh sb="9" eb="11">
      <t>ショクイン</t>
    </rPh>
    <phoneticPr fontId="34"/>
  </si>
  <si>
    <t>専従の作業療法士の総数</t>
    <rPh sb="3" eb="5">
      <t>サギョウ</t>
    </rPh>
    <rPh sb="5" eb="8">
      <t>リョウホウシ</t>
    </rPh>
    <rPh sb="9" eb="11">
      <t>ソウスウ</t>
    </rPh>
    <phoneticPr fontId="34"/>
  </si>
  <si>
    <t>実績月数</t>
    <rPh sb="0" eb="2">
      <t>ジッセキ</t>
    </rPh>
    <rPh sb="2" eb="4">
      <t>ツキスウ</t>
    </rPh>
    <phoneticPr fontId="34"/>
  </si>
  <si>
    <r>
      <t>①のうち</t>
    </r>
    <r>
      <rPr>
        <sz val="10"/>
        <color indexed="8"/>
        <rFont val="HGSｺﾞｼｯｸM"/>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4"/>
  </si>
  <si>
    <t>４ 加算Ⅱ（イ場合）</t>
    <rPh sb="7" eb="9">
      <t>バアイ</t>
    </rPh>
    <phoneticPr fontId="21"/>
  </si>
  <si>
    <t>看護小規模多機能型居宅介護</t>
    <rPh sb="0" eb="2">
      <t>カンゴ</t>
    </rPh>
    <rPh sb="2" eb="5">
      <t>ショウキボ</t>
    </rPh>
    <rPh sb="5" eb="9">
      <t>タキノウガタ</t>
    </rPh>
    <rPh sb="9" eb="11">
      <t>キョタク</t>
    </rPh>
    <rPh sb="11" eb="13">
      <t>カイゴ</t>
    </rPh>
    <phoneticPr fontId="34"/>
  </si>
  <si>
    <t>（別紙18）</t>
  </si>
  <si>
    <t>1　訪問介護事業所</t>
    <rPh sb="2" eb="4">
      <t>ホウモン</t>
    </rPh>
    <rPh sb="4" eb="6">
      <t>カイゴ</t>
    </rPh>
    <rPh sb="6" eb="9">
      <t>ジギョウショ</t>
    </rPh>
    <phoneticPr fontId="34"/>
  </si>
  <si>
    <t>①に占める②の割合</t>
    <rPh sb="2" eb="3">
      <t>シ</t>
    </rPh>
    <rPh sb="7" eb="9">
      <t>ワリアイ</t>
    </rPh>
    <phoneticPr fontId="34"/>
  </si>
  <si>
    <t>特別管理体制</t>
  </si>
  <si>
    <t>医療機関コード</t>
  </si>
  <si>
    <t>【規模に関する状況】</t>
  </si>
  <si>
    <t>　（ｂ）が５回以下の場合</t>
  </si>
  <si>
    <t>３　サービス提供体制強化加算（Ⅲ）</t>
  </si>
  <si>
    <t>　　3　届出する従業者ごとに下記の勤務形態の区分の順にまとめて記載してください。</t>
  </si>
  <si>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34"/>
  </si>
  <si>
    <t>介護職員の総数（常勤換算）</t>
  </si>
  <si>
    <t xml:space="preserve">  資するICTを使用 </t>
  </si>
  <si>
    <t>（別紙8）</t>
  </si>
  <si>
    <t>届出区分</t>
    <rPh sb="0" eb="2">
      <t>トドケデ</t>
    </rPh>
    <rPh sb="2" eb="4">
      <t>クブン</t>
    </rPh>
    <phoneticPr fontId="34"/>
  </si>
  <si>
    <t>　③　連携状況</t>
    <rPh sb="3" eb="5">
      <t>レンケイ</t>
    </rPh>
    <rPh sb="5" eb="7">
      <t>ジョウキョウ</t>
    </rPh>
    <phoneticPr fontId="34"/>
  </si>
  <si>
    <t>個別機能訓練加算</t>
    <rPh sb="0" eb="2">
      <t>コベツ</t>
    </rPh>
    <rPh sb="6" eb="8">
      <t>カサン</t>
    </rPh>
    <phoneticPr fontId="21"/>
  </si>
  <si>
    <t>口腔機能向上加算</t>
    <rPh sb="6" eb="8">
      <t>カサン</t>
    </rPh>
    <phoneticPr fontId="2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</si>
  <si>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34"/>
  </si>
  <si>
    <t>　　している。</t>
  </si>
  <si>
    <t>　（サ）インスリン注射を実施している状態</t>
    <rPh sb="9" eb="11">
      <t>チュウシャ</t>
    </rPh>
    <rPh sb="12" eb="14">
      <t>ジッシ</t>
    </rPh>
    <rPh sb="18" eb="20">
      <t>ジョウタイ</t>
    </rPh>
    <phoneticPr fontId="34"/>
  </si>
  <si>
    <t>（介護予防）認知症対応型共同生活介護</t>
    <rPh sb="1" eb="3">
      <t>カイゴ</t>
    </rPh>
    <rPh sb="3" eb="5">
      <t>ヨボウ</t>
    </rPh>
    <rPh sb="6" eb="9">
      <t>ニンチショウ</t>
    </rPh>
    <rPh sb="9" eb="12">
      <t>タイオウガタ</t>
    </rPh>
    <rPh sb="12" eb="14">
      <t>キョウドウ</t>
    </rPh>
    <rPh sb="14" eb="16">
      <t>セイカツ</t>
    </rPh>
    <rPh sb="16" eb="18">
      <t>カイゴ</t>
    </rPh>
    <phoneticPr fontId="34"/>
  </si>
  <si>
    <t>4 外来感染対策向上加算</t>
    <rPh sb="2" eb="4">
      <t>ガイライ</t>
    </rPh>
    <rPh sb="4" eb="6">
      <t>カンセン</t>
    </rPh>
    <rPh sb="6" eb="8">
      <t>タイサク</t>
    </rPh>
    <rPh sb="8" eb="10">
      <t>コウジョウ</t>
    </rPh>
    <rPh sb="10" eb="12">
      <t>カサン</t>
    </rPh>
    <phoneticPr fontId="34"/>
  </si>
  <si>
    <t>実施予定年月日</t>
    <rPh sb="0" eb="2">
      <t>ジッシ</t>
    </rPh>
    <rPh sb="2" eb="4">
      <t>ヨテイ</t>
    </rPh>
    <rPh sb="4" eb="7">
      <t>ネンガッピ</t>
    </rPh>
    <phoneticPr fontId="34"/>
  </si>
  <si>
    <t>1　日常生活継続支援加算（Ⅰ）</t>
  </si>
  <si>
    <t>４月</t>
    <rPh sb="1" eb="2">
      <t>ガツ</t>
    </rPh>
    <phoneticPr fontId="34"/>
  </si>
  <si>
    <t>加算延長判断月</t>
    <rPh sb="0" eb="2">
      <t>カサン</t>
    </rPh>
    <rPh sb="2" eb="4">
      <t>エンチョウ</t>
    </rPh>
    <rPh sb="4" eb="6">
      <t>ハンダン</t>
    </rPh>
    <rPh sb="6" eb="7">
      <t>ツキ</t>
    </rPh>
    <phoneticPr fontId="34"/>
  </si>
  <si>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4"/>
  </si>
  <si>
    <r>
      <t>入所者の状況
（</t>
    </r>
    <r>
      <rPr>
        <sz val="11"/>
        <color indexed="8"/>
        <rFont val="HGSｺﾞｼｯｸM"/>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4"/>
  </si>
  <si>
    <t>①に占める②の割合が
７０％以上</t>
    <rPh sb="2" eb="3">
      <t>シ</t>
    </rPh>
    <rPh sb="7" eb="8">
      <t>ワリ</t>
    </rPh>
    <rPh sb="8" eb="9">
      <t>ゴウ</t>
    </rPh>
    <rPh sb="14" eb="16">
      <t>イジョウ</t>
    </rPh>
    <phoneticPr fontId="34"/>
  </si>
  <si>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4"/>
  </si>
  <si>
    <t>2　入居継続支援加算（Ⅱ）</t>
  </si>
  <si>
    <t>※前月末日時点での勤続年数を記入</t>
  </si>
  <si>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4"/>
  </si>
  <si>
    <t>②　対象者　</t>
    <rPh sb="2" eb="5">
      <t>タイショウシャ</t>
    </rPh>
    <phoneticPr fontId="34"/>
  </si>
  <si>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4"/>
  </si>
  <si>
    <t>※認知症看護に係る適切な研修：</t>
    <rPh sb="1" eb="4">
      <t>ニンチショウ</t>
    </rPh>
    <rPh sb="4" eb="6">
      <t>カンゴ</t>
    </rPh>
    <rPh sb="7" eb="8">
      <t>カカ</t>
    </rPh>
    <rPh sb="9" eb="11">
      <t>テキセツ</t>
    </rPh>
    <rPh sb="12" eb="14">
      <t>ケンシュウ</t>
    </rPh>
    <phoneticPr fontId="34"/>
  </si>
  <si>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4"/>
  </si>
  <si>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4"/>
  </si>
  <si>
    <t>介護福祉士数：入所者数が１：７以上</t>
    <rPh sb="0" eb="2">
      <t>カイゴ</t>
    </rPh>
    <rPh sb="2" eb="5">
      <t>フクシシ</t>
    </rPh>
    <rPh sb="5" eb="6">
      <t>スウ</t>
    </rPh>
    <rPh sb="7" eb="10">
      <t>ニュウショシャ</t>
    </rPh>
    <rPh sb="10" eb="11">
      <t>スウ</t>
    </rPh>
    <rPh sb="15" eb="17">
      <t>イジョウ</t>
    </rPh>
    <phoneticPr fontId="34"/>
  </si>
  <si>
    <t>備考４　届出にあたっては、別途通知（「生産性向上推進体制加算に関する基本的考え方並びに事務処理手順及び様式例</t>
    <rPh sb="0" eb="2">
      <t>ビコウ</t>
    </rPh>
    <phoneticPr fontId="34"/>
  </si>
  <si>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4"/>
  </si>
  <si>
    <t>地域区分</t>
  </si>
  <si>
    <t>　6　テクノロ
　　ジーの使用
　　状況</t>
    <rPh sb="13" eb="15">
      <t>シヨウ</t>
    </rPh>
    <rPh sb="18" eb="20">
      <t>ジョウキョウ</t>
    </rPh>
    <phoneticPr fontId="34"/>
  </si>
  <si>
    <t>　ⅰ 入所者全員に見守り機器を使用</t>
    <rPh sb="3" eb="6">
      <t>ニュウショシャ</t>
    </rPh>
    <rPh sb="6" eb="8">
      <t>ゼンイン</t>
    </rPh>
    <rPh sb="9" eb="11">
      <t>ミマモ</t>
    </rPh>
    <rPh sb="12" eb="14">
      <t>キキ</t>
    </rPh>
    <rPh sb="15" eb="17">
      <t>シヨウ</t>
    </rPh>
    <phoneticPr fontId="34"/>
  </si>
  <si>
    <t>１１月</t>
  </si>
  <si>
    <t>3　通所リハビリテーション事業所</t>
    <rPh sb="2" eb="4">
      <t>ツウショ</t>
    </rPh>
    <rPh sb="13" eb="16">
      <t>ジギョウショ</t>
    </rPh>
    <phoneticPr fontId="34"/>
  </si>
  <si>
    <t>　ⅲ 介護記録ソフト、スマートフォン等のICTを使用</t>
    <rPh sb="3" eb="5">
      <t>カイゴ</t>
    </rPh>
    <rPh sb="5" eb="7">
      <t>キロク</t>
    </rPh>
    <rPh sb="18" eb="19">
      <t>トウ</t>
    </rPh>
    <rPh sb="24" eb="26">
      <t>シヨウ</t>
    </rPh>
    <phoneticPr fontId="34"/>
  </si>
  <si>
    <t>　ⅳ 移乗支援機器を使用</t>
    <rPh sb="3" eb="5">
      <t>イジョウ</t>
    </rPh>
    <rPh sb="5" eb="7">
      <t>シエン</t>
    </rPh>
    <rPh sb="7" eb="9">
      <t>キキ</t>
    </rPh>
    <rPh sb="10" eb="12">
      <t>シヨウ</t>
    </rPh>
    <phoneticPr fontId="34"/>
  </si>
  <si>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4"/>
  </si>
  <si>
    <t>　（導入機器）</t>
    <rPh sb="2" eb="4">
      <t>ドウニュウ</t>
    </rPh>
    <rPh sb="4" eb="6">
      <t>キキ</t>
    </rPh>
    <phoneticPr fontId="34"/>
  </si>
  <si>
    <t>入居継続支援加算に係る届出書</t>
    <rPh sb="0" eb="2">
      <t>ニュウキョ</t>
    </rPh>
    <rPh sb="2" eb="4">
      <t>ケイゾク</t>
    </rPh>
    <rPh sb="4" eb="6">
      <t>シエン</t>
    </rPh>
    <rPh sb="6" eb="8">
      <t>カサン</t>
    </rPh>
    <rPh sb="9" eb="10">
      <t>カカ</t>
    </rPh>
    <rPh sb="11" eb="13">
      <t>トドケデ</t>
    </rPh>
    <rPh sb="13" eb="14">
      <t>ショ</t>
    </rPh>
    <phoneticPr fontId="34"/>
  </si>
  <si>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34"/>
  </si>
  <si>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4"/>
  </si>
  <si>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4"/>
  </si>
  <si>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4"/>
  </si>
  <si>
    <t>①に占める③の割合が
５％以上</t>
    <rPh sb="2" eb="3">
      <t>シ</t>
    </rPh>
    <rPh sb="7" eb="8">
      <t>ワリ</t>
    </rPh>
    <rPh sb="8" eb="9">
      <t>ゴウ</t>
    </rPh>
    <rPh sb="13" eb="15">
      <t>イジョウ</t>
    </rPh>
    <phoneticPr fontId="34"/>
  </si>
  <si>
    <t>月</t>
    <rPh sb="0" eb="1">
      <t>ツキ</t>
    </rPh>
    <phoneticPr fontId="34"/>
  </si>
  <si>
    <t>1　総合マネジメント体制強化加算（Ⅰ）</t>
    <rPh sb="2" eb="4">
      <t>ソウゴウ</t>
    </rPh>
    <rPh sb="10" eb="12">
      <t>タイセイ</t>
    </rPh>
    <rPh sb="12" eb="14">
      <t>キョウカ</t>
    </rPh>
    <rPh sb="14" eb="16">
      <t>カサン</t>
    </rPh>
    <phoneticPr fontId="34"/>
  </si>
  <si>
    <t>（別紙31）</t>
  </si>
  <si>
    <t>・医療連携体制加算（Ⅰ）ハ</t>
    <rPh sb="1" eb="3">
      <t>イリョウ</t>
    </rPh>
    <rPh sb="3" eb="5">
      <t>レンケイ</t>
    </rPh>
    <rPh sb="5" eb="7">
      <t>タイセイ</t>
    </rPh>
    <rPh sb="7" eb="9">
      <t>カサン</t>
    </rPh>
    <phoneticPr fontId="34"/>
  </si>
  <si>
    <t>1　入居継続支援加算（Ⅰ）</t>
  </si>
  <si>
    <t>入居者の状況及び介護福祉士の状況
　</t>
    <rPh sb="4" eb="5">
      <t>ジョウ</t>
    </rPh>
    <rPh sb="6" eb="7">
      <t>オヨ</t>
    </rPh>
    <rPh sb="8" eb="10">
      <t>カイゴ</t>
    </rPh>
    <rPh sb="10" eb="11">
      <t>フク</t>
    </rPh>
    <rPh sb="14" eb="15">
      <t>ジョウ</t>
    </rPh>
    <rPh sb="15" eb="16">
      <t>キョウ</t>
    </rPh>
    <phoneticPr fontId="34"/>
  </si>
  <si>
    <t>共同生活介護</t>
  </si>
  <si>
    <t>１</t>
  </si>
  <si>
    <t>入居者の状況</t>
    <rPh sb="0" eb="3">
      <t>ニュウキョシャ</t>
    </rPh>
    <rPh sb="4" eb="6">
      <t>ジョウキョウ</t>
    </rPh>
    <phoneticPr fontId="34"/>
  </si>
  <si>
    <t>高齢者施設等感染対策向上加算（Ⅰ）及び（Ⅱ）は併算定が可能である。</t>
    <rPh sb="17" eb="18">
      <t>オヨ</t>
    </rPh>
    <rPh sb="23" eb="24">
      <t>ヘイ</t>
    </rPh>
    <rPh sb="24" eb="26">
      <t>サンテイ</t>
    </rPh>
    <rPh sb="27" eb="29">
      <t>カノウ</t>
    </rPh>
    <phoneticPr fontId="34"/>
  </si>
  <si>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34"/>
  </si>
  <si>
    <t>　介護福祉士数</t>
  </si>
  <si>
    <t>３ 加算Ⅰ</t>
    <phoneticPr fontId="21"/>
  </si>
  <si>
    <t>（導入機器）</t>
    <rPh sb="1" eb="3">
      <t>ドウニュウ</t>
    </rPh>
    <rPh sb="3" eb="5">
      <t>キキ</t>
    </rPh>
    <phoneticPr fontId="34"/>
  </si>
  <si>
    <t>①に占める②の割合が
１５％以上</t>
    <rPh sb="2" eb="3">
      <t>シ</t>
    </rPh>
    <rPh sb="7" eb="8">
      <t>ワリ</t>
    </rPh>
    <rPh sb="8" eb="9">
      <t>ゴウ</t>
    </rPh>
    <rPh sb="14" eb="16">
      <t>イジョウ</t>
    </rPh>
    <phoneticPr fontId="34"/>
  </si>
  <si>
    <t>①に占める③の割合が
１５％以上</t>
    <rPh sb="2" eb="3">
      <t>シ</t>
    </rPh>
    <rPh sb="7" eb="8">
      <t>ワリ</t>
    </rPh>
    <rPh sb="8" eb="9">
      <t>ゴウ</t>
    </rPh>
    <rPh sb="14" eb="16">
      <t>イジョウ</t>
    </rPh>
    <phoneticPr fontId="34"/>
  </si>
  <si>
    <t>　5-2　入居継続支援加算（Ⅱ）に係る届出</t>
    <rPh sb="5" eb="7">
      <t>ニュウキョ</t>
    </rPh>
    <rPh sb="7" eb="9">
      <t>ケイゾク</t>
    </rPh>
    <rPh sb="9" eb="11">
      <t>シエン</t>
    </rPh>
    <rPh sb="11" eb="13">
      <t>カサン</t>
    </rPh>
    <rPh sb="17" eb="18">
      <t>カカ</t>
    </rPh>
    <rPh sb="19" eb="21">
      <t>トドケデ</t>
    </rPh>
    <phoneticPr fontId="34"/>
  </si>
  <si>
    <t>　5　テクノロ
　　ジーの使用
　　状況</t>
    <rPh sb="13" eb="15">
      <t>シヨウ</t>
    </rPh>
    <rPh sb="18" eb="20">
      <t>ジョウキョウ</t>
    </rPh>
    <phoneticPr fontId="34"/>
  </si>
  <si>
    <t>名　　称</t>
    <phoneticPr fontId="2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</si>
  <si>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4"/>
  </si>
  <si>
    <t>護に係る専門的な研修」及び「認知症介護の指導に係る専門的な研修」の修了者をそれぞれ１名配置したこ</t>
  </si>
  <si>
    <t>　ⅰ  利用者の安全並びに介護サービスの質の確保及び職員の負担軽減に資する方策を検討するための委員会の設置</t>
    <rPh sb="34" eb="35">
      <t>シ</t>
    </rPh>
    <phoneticPr fontId="34"/>
  </si>
  <si>
    <t>（別紙14－5）</t>
  </si>
  <si>
    <t>　ⅱ 職員に対する十分な休憩時間の確保等の勤務・雇用条件への配慮</t>
  </si>
  <si>
    <t>(短期利用型）</t>
  </si>
  <si>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34"/>
  </si>
  <si>
    <t>協力医療機関名</t>
    <rPh sb="0" eb="2">
      <t>キョウリョク</t>
    </rPh>
    <rPh sb="2" eb="4">
      <t>イリョウ</t>
    </rPh>
    <rPh sb="4" eb="6">
      <t>キカン</t>
    </rPh>
    <rPh sb="6" eb="7">
      <t>メイ</t>
    </rPh>
    <phoneticPr fontId="34"/>
  </si>
  <si>
    <t>　　　10　「その他該当する体制等」欄で人員配置に係る加算（減算）の届出については、それぞれ加算（減算）の要件となる職員の配置状況や勤務体制がわかる書類を添付してください。</t>
    <phoneticPr fontId="2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</si>
  <si>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34"/>
  </si>
  <si>
    <t>（１）平均延訪問回数（介護予防訪問入浴、介護予防訪問看護、介護予防訪問リハビリテーション、</t>
  </si>
  <si>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4"/>
  </si>
  <si>
    <t>市</t>
    <rPh sb="0" eb="1">
      <t>シ</t>
    </rPh>
    <phoneticPr fontId="2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</si>
  <si>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4"/>
  </si>
  <si>
    <t>８ 加算Ⅰ（ロの場合）</t>
    <phoneticPr fontId="21"/>
  </si>
  <si>
    <t>７ 加算Ⅰ</t>
    <phoneticPr fontId="2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</si>
  <si>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4"/>
  </si>
  <si>
    <t>→　</t>
  </si>
  <si>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34"/>
  </si>
  <si>
    <t>⑤ 導入機器の継続的な使用（９週間以上）</t>
    <rPh sb="7" eb="9">
      <t>ケイゾク</t>
    </rPh>
    <rPh sb="9" eb="10">
      <t>テキ</t>
    </rPh>
    <rPh sb="11" eb="13">
      <t>シヨウ</t>
    </rPh>
    <rPh sb="15" eb="17">
      <t>シュウカン</t>
    </rPh>
    <rPh sb="17" eb="19">
      <t>イジョウ</t>
    </rPh>
    <phoneticPr fontId="34"/>
  </si>
  <si>
    <t>⑥ 導入機器を安全かつ有効に活用するための委員会における、ヒヤリハット・
   介護事故が減少していることの確認、必要な分析・検討等</t>
  </si>
  <si>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4"/>
  </si>
  <si>
    <t>認知症介護に係る専門的な研修を修了している者を、日常生活自立度のランクⅢ、Ⅳ又はMに該当する者の数に応じて必要数以上配置し、チームとして専門的な認知症ケアを実施している</t>
  </si>
  <si>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4"/>
  </si>
  <si>
    <t>×</t>
  </si>
  <si>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4"/>
  </si>
  <si>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4"/>
  </si>
  <si>
    <t>5　入居継続支援加算（Ⅱ）に係る届出</t>
    <rPh sb="2" eb="4">
      <t>ニュウキョ</t>
    </rPh>
    <rPh sb="4" eb="6">
      <t>ケイゾク</t>
    </rPh>
    <rPh sb="6" eb="8">
      <t>シエン</t>
    </rPh>
    <rPh sb="8" eb="10">
      <t>カサン</t>
    </rPh>
    <rPh sb="14" eb="15">
      <t>カカワ</t>
    </rPh>
    <rPh sb="16" eb="18">
      <t>トドケデ</t>
    </rPh>
    <phoneticPr fontId="34"/>
  </si>
  <si>
    <t>介護予防福祉用具貸与</t>
  </si>
  <si>
    <t>　　　根拠書類を準備し、指定権者からの求めがあった場合には、速やかに提出すること。</t>
  </si>
  <si>
    <t>連携する全ての指定訪問介護事業所と利用者がサービスの利用に係る契約を締結している。</t>
  </si>
  <si>
    <t>5　介護老人保健施設</t>
    <rPh sb="2" eb="4">
      <t>カイゴ</t>
    </rPh>
    <rPh sb="4" eb="6">
      <t>ロウジン</t>
    </rPh>
    <rPh sb="6" eb="8">
      <t>ホケン</t>
    </rPh>
    <rPh sb="8" eb="10">
      <t>シセツ</t>
    </rPh>
    <phoneticPr fontId="34"/>
  </si>
  <si>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4"/>
  </si>
  <si>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4"/>
  </si>
  <si>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4"/>
  </si>
  <si>
    <t>１　介護老人福祉施設</t>
  </si>
  <si>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4"/>
  </si>
  <si>
    <t>褥瘡マネジメントの状況</t>
    <rPh sb="0" eb="2">
      <t>ジョクソウ</t>
    </rPh>
    <rPh sb="9" eb="11">
      <t>ジョウキョウ</t>
    </rPh>
    <phoneticPr fontId="34"/>
  </si>
  <si>
    <t>１　重度認知症疾患療養体制加算（Ⅰ）</t>
  </si>
  <si>
    <t>２　重度認知症疾患療養体制加算（Ⅱ）</t>
  </si>
  <si>
    <t>6　介護医療院</t>
    <rPh sb="2" eb="4">
      <t>カイゴ</t>
    </rPh>
    <rPh sb="4" eb="6">
      <t>イリョウ</t>
    </rPh>
    <rPh sb="6" eb="7">
      <t>イン</t>
    </rPh>
    <phoneticPr fontId="34"/>
  </si>
  <si>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34"/>
  </si>
  <si>
    <t>(1)のうち勤続年数10年以上の介護福祉士の総数（常勤換算）</t>
  </si>
  <si>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34"/>
  </si>
  <si>
    <t>看護職員の数が、常勤換算方法で、４：１以上であること（注１）</t>
    <rPh sb="8" eb="10">
      <t>ジョウキン</t>
    </rPh>
    <rPh sb="10" eb="12">
      <t>カンザン</t>
    </rPh>
    <rPh sb="12" eb="14">
      <t>ホウホウ</t>
    </rPh>
    <rPh sb="19" eb="21">
      <t>イジョウ</t>
    </rPh>
    <phoneticPr fontId="34"/>
  </si>
  <si>
    <t>地域密着型通所介護</t>
    <rPh sb="0" eb="2">
      <t>チイキ</t>
    </rPh>
    <rPh sb="2" eb="5">
      <t>ミッチャクガタ</t>
    </rPh>
    <rPh sb="5" eb="9">
      <t>ツウショカイゴ</t>
    </rPh>
    <phoneticPr fontId="97"/>
  </si>
  <si>
    <t>専任の精神保健福祉士の数（注２）</t>
    <rPh sb="0" eb="2">
      <t>センニン</t>
    </rPh>
    <rPh sb="3" eb="5">
      <t>セイシン</t>
    </rPh>
    <rPh sb="5" eb="7">
      <t>ホケン</t>
    </rPh>
    <rPh sb="7" eb="10">
      <t>フクシシ</t>
    </rPh>
    <rPh sb="11" eb="12">
      <t>カズ</t>
    </rPh>
    <rPh sb="13" eb="14">
      <t>チュウ</t>
    </rPh>
    <phoneticPr fontId="34"/>
  </si>
  <si>
    <t>計画の作成、認知症の行動・心理症状の有無及び程度についての定期的な評価、</t>
  </si>
  <si>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34"/>
  </si>
  <si>
    <t>当該介護医療院における入所者等の数</t>
    <rPh sb="11" eb="14">
      <t>ニュウショシャ</t>
    </rPh>
    <rPh sb="14" eb="15">
      <t>トウ</t>
    </rPh>
    <rPh sb="16" eb="17">
      <t>カズ</t>
    </rPh>
    <phoneticPr fontId="34"/>
  </si>
  <si>
    <t>2変更</t>
    <phoneticPr fontId="21"/>
  </si>
  <si>
    <t>①のうち、認知症の者の数（注３）</t>
    <rPh sb="5" eb="8">
      <t>ニンチショウ</t>
    </rPh>
    <rPh sb="9" eb="10">
      <t>モノ</t>
    </rPh>
    <rPh sb="11" eb="12">
      <t>カズ</t>
    </rPh>
    <rPh sb="13" eb="14">
      <t>チュウ</t>
    </rPh>
    <phoneticPr fontId="34"/>
  </si>
  <si>
    <t>１ 減算型</t>
    <phoneticPr fontId="21"/>
  </si>
  <si>
    <t>１００％</t>
  </si>
  <si>
    <t xml:space="preserve"> 看護職員配置加算に関する届出内容</t>
    <rPh sb="1" eb="3">
      <t>カンゴ</t>
    </rPh>
    <rPh sb="3" eb="5">
      <t>ショクイン</t>
    </rPh>
    <rPh sb="5" eb="7">
      <t>ハイチ</t>
    </rPh>
    <rPh sb="7" eb="9">
      <t>カサン</t>
    </rPh>
    <rPh sb="10" eb="11">
      <t>カン</t>
    </rPh>
    <phoneticPr fontId="34"/>
  </si>
  <si>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34"/>
  </si>
  <si>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4"/>
  </si>
  <si>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34"/>
  </si>
  <si>
    <t>加算
算定の可否</t>
    <rPh sb="0" eb="2">
      <t>カサン</t>
    </rPh>
    <rPh sb="3" eb="5">
      <t>サンテイ</t>
    </rPh>
    <rPh sb="6" eb="8">
      <t>カヒ</t>
    </rPh>
    <phoneticPr fontId="34"/>
  </si>
  <si>
    <t>連携する精神科病院の名称</t>
    <rPh sb="10" eb="12">
      <t>メイショウ</t>
    </rPh>
    <phoneticPr fontId="34"/>
  </si>
  <si>
    <t>３　特別管理加算の
　算定状況</t>
  </si>
  <si>
    <t>　　　２ 「施設等の区分」及び「その他該当する体制等」欄で施設・設備等に係る加算（減算）の届出については、「平面図」（別紙６）を添付してください。</t>
  </si>
  <si>
    <t>　④　身体拘束廃止未実施減算</t>
    <rPh sb="3" eb="5">
      <t>シンタイ</t>
    </rPh>
    <rPh sb="5" eb="7">
      <t>コウソク</t>
    </rPh>
    <rPh sb="7" eb="9">
      <t>ハイシ</t>
    </rPh>
    <rPh sb="9" eb="12">
      <t>ミジッシ</t>
    </rPh>
    <rPh sb="12" eb="14">
      <t>ゲンサン</t>
    </rPh>
    <phoneticPr fontId="34"/>
  </si>
  <si>
    <t>２６～６０</t>
  </si>
  <si>
    <t>全て「無」の場合、右の「有」を「■」にしてください。</t>
    <rPh sb="0" eb="1">
      <t>スベ</t>
    </rPh>
    <rPh sb="3" eb="4">
      <t>ナ</t>
    </rPh>
    <rPh sb="6" eb="8">
      <t>バアイ</t>
    </rPh>
    <rPh sb="9" eb="10">
      <t>ミギ</t>
    </rPh>
    <rPh sb="12" eb="13">
      <t>ア</t>
    </rPh>
    <phoneticPr fontId="34"/>
  </si>
  <si>
    <t>人</t>
    <rPh sb="0" eb="1">
      <t>ヒト</t>
    </rPh>
    <phoneticPr fontId="34"/>
  </si>
  <si>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34"/>
  </si>
  <si>
    <t>看護職員の数が、常勤換算方法で、４：１以上であること</t>
    <rPh sb="8" eb="10">
      <t>ジョウキン</t>
    </rPh>
    <rPh sb="10" eb="12">
      <t>カンザン</t>
    </rPh>
    <rPh sb="12" eb="14">
      <t>ホウホウ</t>
    </rPh>
    <rPh sb="19" eb="21">
      <t>イジョウ</t>
    </rPh>
    <phoneticPr fontId="34"/>
  </si>
  <si>
    <r>
      <t>　②　床面積６０ｍ</t>
    </r>
    <r>
      <rPr>
        <vertAlign val="superscript"/>
        <sz val="10"/>
        <color auto="1"/>
        <rFont val="HGSｺﾞｼｯｸM"/>
      </rPr>
      <t>２</t>
    </r>
    <r>
      <rPr>
        <sz val="10"/>
        <color auto="1"/>
        <rFont val="HGSｺﾞｼｯｸM"/>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34"/>
  </si>
  <si>
    <t>　③　入所者の状況</t>
    <rPh sb="3" eb="6">
      <t>ニュウショシャ</t>
    </rPh>
    <rPh sb="7" eb="9">
      <t>ジョウキョウ</t>
    </rPh>
    <phoneticPr fontId="34"/>
  </si>
  <si>
    <t>指定地域密着型通所介護を行う時間帯を通じて専ら当該指定地域密着型通所介護の提供に当たる看護職員を１名以上配置している。</t>
  </si>
  <si>
    <t>２ 加算Ⅰハ</t>
    <phoneticPr fontId="21"/>
  </si>
  <si>
    <t>当該介護医療院における入所者等の総数</t>
    <rPh sb="11" eb="14">
      <t>ニュウショシャ</t>
    </rPh>
    <rPh sb="14" eb="15">
      <t>トウ</t>
    </rPh>
    <rPh sb="16" eb="18">
      <t>ソウスウ</t>
    </rPh>
    <phoneticPr fontId="34"/>
  </si>
  <si>
    <t>1　夜間支援体制加算（Ⅰ）</t>
    <rPh sb="2" eb="4">
      <t>ヤカン</t>
    </rPh>
    <rPh sb="4" eb="6">
      <t>シエン</t>
    </rPh>
    <rPh sb="6" eb="8">
      <t>タイセイ</t>
    </rPh>
    <rPh sb="8" eb="10">
      <t>カサン</t>
    </rPh>
    <phoneticPr fontId="34"/>
  </si>
  <si>
    <t>①　利用者総数　</t>
    <rPh sb="2" eb="5">
      <t>リヨウシャ</t>
    </rPh>
    <rPh sb="6" eb="7">
      <t>スウ</t>
    </rPh>
    <phoneticPr fontId="34"/>
  </si>
  <si>
    <t>①のうち、認知症の者の数（注３）</t>
    <rPh sb="5" eb="8">
      <t>ニンチショウ</t>
    </rPh>
    <rPh sb="9" eb="10">
      <t>モノ</t>
    </rPh>
    <rPh sb="11" eb="12">
      <t>カズ</t>
    </rPh>
    <phoneticPr fontId="34"/>
  </si>
  <si>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34"/>
  </si>
  <si>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4" eb="15">
      <t>カミ</t>
    </rPh>
    <phoneticPr fontId="34"/>
  </si>
  <si>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34"/>
  </si>
  <si>
    <t>認知症専門ケア加算に係る届出書</t>
    <rPh sb="0" eb="3">
      <t>ニンチショウ</t>
    </rPh>
    <rPh sb="3" eb="5">
      <t>センモン</t>
    </rPh>
    <rPh sb="7" eb="9">
      <t>カサン</t>
    </rPh>
    <rPh sb="10" eb="11">
      <t>カカ</t>
    </rPh>
    <rPh sb="12" eb="15">
      <t>トドケデショ</t>
    </rPh>
    <phoneticPr fontId="34"/>
  </si>
  <si>
    <t>１　新規</t>
  </si>
  <si>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4"/>
  </si>
  <si>
    <t>３ 介護職員</t>
    <rPh sb="2" eb="4">
      <t>カイゴ</t>
    </rPh>
    <rPh sb="4" eb="6">
      <t>ショクイン</t>
    </rPh>
    <phoneticPr fontId="21"/>
  </si>
  <si>
    <t>３　終了</t>
  </si>
  <si>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4"/>
  </si>
  <si>
    <t>１　訪問介護</t>
  </si>
  <si>
    <t>指定地域密着型特定施設入居者生活介護</t>
  </si>
  <si>
    <t>２（介護予防）訪問入浴介護　</t>
  </si>
  <si>
    <t>１　サービス提供体制強化加算（Ⅰ）</t>
  </si>
  <si>
    <t>事業所全体の認知症ケアの指導等を実施している</t>
    <rPh sb="0" eb="3">
      <t>ジギョウショ</t>
    </rPh>
    <phoneticPr fontId="34"/>
  </si>
  <si>
    <t>３　定期巡回・随時対応型訪問介護看護</t>
  </si>
  <si>
    <t>２　認知症専門ケア加算（Ⅱ）</t>
  </si>
  <si>
    <t>１．認知症専門ケア加算（Ⅰ）に係る届出内容</t>
    <rPh sb="15" eb="16">
      <t>カカ</t>
    </rPh>
    <rPh sb="17" eb="18">
      <t>トド</t>
    </rPh>
    <rPh sb="18" eb="19">
      <t>デ</t>
    </rPh>
    <rPh sb="19" eb="21">
      <t>ナイヨウ</t>
    </rPh>
    <phoneticPr fontId="34"/>
  </si>
  <si>
    <t>(1)</t>
  </si>
  <si>
    <t>の割合が50％以上である</t>
  </si>
  <si>
    <t>(2)</t>
  </si>
  <si>
    <t>４ 介護支援専門員</t>
    <rPh sb="2" eb="4">
      <t>カイゴ</t>
    </rPh>
    <rPh sb="4" eb="6">
      <t>シエン</t>
    </rPh>
    <rPh sb="6" eb="9">
      <t>センモンイン</t>
    </rPh>
    <phoneticPr fontId="21"/>
  </si>
  <si>
    <t>Ⅳ又はMに該当する者の数に応じて必要数以上配置し、チームとして専門的な</t>
  </si>
  <si>
    <t>【参考】</t>
    <rPh sb="1" eb="3">
      <t>サンコウ</t>
    </rPh>
    <phoneticPr fontId="34"/>
  </si>
  <si>
    <t>からなる認知症の行動・心理症状に対応するチームを組んでいる</t>
  </si>
  <si>
    <t>（短期入所生活介護・介護老人福祉施設）　</t>
  </si>
  <si>
    <t>20人未満</t>
    <rPh sb="2" eb="3">
      <t>ニン</t>
    </rPh>
    <rPh sb="3" eb="5">
      <t>ミマン</t>
    </rPh>
    <phoneticPr fontId="34"/>
  </si>
  <si>
    <t>１　介護予防小規模多機能型居宅介護事業所</t>
  </si>
  <si>
    <t>　　　　　県　　　　郡市</t>
  </si>
  <si>
    <t>１以上</t>
    <rPh sb="1" eb="3">
      <t>イジョウ</t>
    </rPh>
    <phoneticPr fontId="34"/>
  </si>
  <si>
    <t>20以上30未満</t>
    <rPh sb="2" eb="4">
      <t>イジョウ</t>
    </rPh>
    <rPh sb="6" eb="8">
      <t>ミマン</t>
    </rPh>
    <phoneticPr fontId="34"/>
  </si>
  <si>
    <t>２以上</t>
    <rPh sb="1" eb="3">
      <t>イジョウ</t>
    </rPh>
    <phoneticPr fontId="34"/>
  </si>
  <si>
    <t>30以上40未満</t>
    <rPh sb="2" eb="4">
      <t>イジョウ</t>
    </rPh>
    <rPh sb="6" eb="8">
      <t>ミマン</t>
    </rPh>
    <phoneticPr fontId="34"/>
  </si>
  <si>
    <t>４以上</t>
    <rPh sb="1" eb="3">
      <t>イジョウ</t>
    </rPh>
    <phoneticPr fontId="34"/>
  </si>
  <si>
    <t>～</t>
  </si>
  <si>
    <t>従業者に対して、認知症ケアに関する留意事項の伝達又は技術的指導に係る会議を</t>
  </si>
  <si>
    <t>利用者の総数のうち、日常生活自立度のランクⅢ、Ⅳ又はＭに該当する者</t>
    <rPh sb="14" eb="17">
      <t>ジリツド</t>
    </rPh>
    <rPh sb="24" eb="25">
      <t>マタ</t>
    </rPh>
    <rPh sb="28" eb="30">
      <t>ガイトウ</t>
    </rPh>
    <rPh sb="32" eb="33">
      <t>シャ</t>
    </rPh>
    <phoneticPr fontId="34"/>
  </si>
  <si>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4"/>
  </si>
  <si>
    <t>(4)</t>
  </si>
  <si>
    <t>連絡先電話番号</t>
    <rPh sb="0" eb="3">
      <t>レンラクサキ</t>
    </rPh>
    <rPh sb="3" eb="5">
      <t>デンワ</t>
    </rPh>
    <rPh sb="5" eb="7">
      <t>バンゴウ</t>
    </rPh>
    <phoneticPr fontId="34"/>
  </si>
  <si>
    <t>地域密着型サービス</t>
    <phoneticPr fontId="21"/>
  </si>
  <si>
    <t>作成し、当該計画に従い、研修を実施又は実施を予定している</t>
  </si>
  <si>
    <t>所在地</t>
    <phoneticPr fontId="2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</si>
  <si>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4"/>
  </si>
  <si>
    <t>すること。</t>
  </si>
  <si>
    <t>研修を、「認知症介護の指導に係る専門的な研修」とは、認知症介護指導者養成研修及び認知症看護に係る</t>
  </si>
  <si>
    <t>　1　看護職員配置加算（Ⅰ）
　3　看護職員配置加算（Ⅲ）</t>
    <rPh sb="3" eb="5">
      <t>カンゴ</t>
    </rPh>
    <rPh sb="5" eb="7">
      <t>ショクイン</t>
    </rPh>
    <rPh sb="7" eb="9">
      <t>ハイチ</t>
    </rPh>
    <rPh sb="9" eb="11">
      <t>カサン</t>
    </rPh>
    <rPh sb="18" eb="20">
      <t>カンゴ</t>
    </rPh>
    <rPh sb="20" eb="22">
      <t>ショクイン</t>
    </rPh>
    <rPh sb="22" eb="24">
      <t>ハイチ</t>
    </rPh>
    <rPh sb="24" eb="26">
      <t>カサン</t>
    </rPh>
    <phoneticPr fontId="34"/>
  </si>
  <si>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4"/>
  </si>
  <si>
    <t>適切な研修を指す。</t>
  </si>
  <si>
    <t>①日本看護協会認定看護師教育課程「認知症看護」の研修</t>
  </si>
  <si>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4"/>
  </si>
  <si>
    <t>利用者の心身の状況又はその家族等を取り巻く環境の変化に応じ、随時、計画作成責任者、看護師、准看護師、介護職員その他の関係者が共同し、定期巡回・随時対応型訪問介護看護計画の見直しを行っている。</t>
  </si>
  <si>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4"/>
  </si>
  <si>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4"/>
  </si>
  <si>
    <t>3終了</t>
    <phoneticPr fontId="21"/>
  </si>
  <si>
    <r>
      <t xml:space="preserve">認知症加算（Ⅰ）の(1)・(2)の基準のいずれにも該当している
</t>
    </r>
    <r>
      <rPr>
        <sz val="10"/>
        <color auto="1"/>
        <rFont val="HGSｺﾞｼｯｸM"/>
      </rPr>
      <t>※認知症加算（Ⅰ）に係る届出内容(1)・(2)も記入すること。</t>
    </r>
  </si>
  <si>
    <t>とになる。</t>
  </si>
  <si>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4"/>
  </si>
  <si>
    <t>・医療連携体制加算（Ⅰ）イ</t>
    <rPh sb="1" eb="3">
      <t>イリョウ</t>
    </rPh>
    <rPh sb="3" eb="5">
      <t>レンケイ</t>
    </rPh>
    <rPh sb="5" eb="7">
      <t>タイセイ</t>
    </rPh>
    <rPh sb="7" eb="9">
      <t>カサン</t>
    </rPh>
    <phoneticPr fontId="34"/>
  </si>
  <si>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</si>
  <si>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居宅介護・短期利用型）</t>
    <phoneticPr fontId="21"/>
  </si>
  <si>
    <t>１（介護予防）短期入所生活介護　</t>
    <rPh sb="2" eb="4">
      <t>カイゴ</t>
    </rPh>
    <rPh sb="4" eb="6">
      <t>ヨボウ</t>
    </rPh>
    <phoneticPr fontId="34"/>
  </si>
  <si>
    <t>６ 加算Ⅰ（イの場合）</t>
    <rPh sb="8" eb="10">
      <t>バアイ</t>
    </rPh>
    <phoneticPr fontId="21"/>
  </si>
  <si>
    <t>２（介護予防）短期入所療養介護</t>
  </si>
  <si>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rPr>
      <t>いずれか</t>
    </r>
    <r>
      <rPr>
        <sz val="11"/>
        <color theme="1"/>
        <rFont val="ＭＳ Ｐゴシック"/>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rPr>
      <t>いずれか</t>
    </r>
    <r>
      <rPr>
        <sz val="11"/>
        <color theme="1"/>
        <rFont val="ＭＳ Ｐゴシック"/>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34"/>
  </si>
  <si>
    <t>サービス提供体制強化加算</t>
    <rPh sb="4" eb="6">
      <t>テイキョウ</t>
    </rPh>
    <rPh sb="6" eb="8">
      <t>タイセイ</t>
    </rPh>
    <rPh sb="8" eb="10">
      <t>キョウカ</t>
    </rPh>
    <rPh sb="10" eb="12">
      <t>カサン</t>
    </rPh>
    <phoneticPr fontId="21"/>
  </si>
  <si>
    <t>４（介護予防）認知症対応型共同生活介護</t>
  </si>
  <si>
    <t>５　地域密着型特定施設入居者生活介護　</t>
  </si>
  <si>
    <t>８　介護老人保健施設</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</si>
  <si>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1"/>
  </si>
  <si>
    <t>　　6　「異動項目」欄には、(別紙1，1－2)「介護給付費算定に係る体制等状況一覧表」に掲げる項目を記載してください。</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</si>
  <si>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4"/>
  </si>
  <si>
    <t>注　届出日の属する月の前３月の各月末時点の利用者又は入所者の数（訪問サービスでは</t>
    <rPh sb="24" eb="25">
      <t>マタ</t>
    </rPh>
    <rPh sb="26" eb="29">
      <t>ニュウショシャ</t>
    </rPh>
    <rPh sb="32" eb="34">
      <t>ホウモン</t>
    </rPh>
    <phoneticPr fontId="34"/>
  </si>
  <si>
    <t>認知症介護に係る専門的な研修を修了している者を、日常生活自立度のランクⅢ、</t>
  </si>
  <si>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4"/>
  </si>
  <si>
    <t>※認知症専門ケア加算（Ⅰ）に係る届出内容(1)～(3)も記入すること。</t>
    <rPh sb="14" eb="15">
      <t>カカ</t>
    </rPh>
    <rPh sb="16" eb="18">
      <t>トドケデ</t>
    </rPh>
    <rPh sb="18" eb="20">
      <t>ナイヨウ</t>
    </rPh>
    <rPh sb="28" eb="30">
      <t>キニュウ</t>
    </rPh>
    <phoneticPr fontId="34"/>
  </si>
  <si>
    <t>事業所又は施設全体の認知症ケアの指導等を実施している</t>
    <rPh sb="0" eb="3">
      <t>ジギョウショ</t>
    </rPh>
    <rPh sb="3" eb="4">
      <t>マタ</t>
    </rPh>
    <phoneticPr fontId="34"/>
  </si>
  <si>
    <t>事業所又は施設において介護職員、看護職員ごとの認知症ケアに関する研修計画を</t>
    <rPh sb="3" eb="4">
      <t>マタ</t>
    </rPh>
    <rPh sb="5" eb="7">
      <t>シセツ</t>
    </rPh>
    <phoneticPr fontId="34"/>
  </si>
  <si>
    <t>生活相談員配置等加算に係る届出書</t>
    <rPh sb="0" eb="2">
      <t>セイカツ</t>
    </rPh>
    <rPh sb="2" eb="5">
      <t>ソウダンイン</t>
    </rPh>
    <rPh sb="5" eb="8">
      <t>ハイチトウ</t>
    </rPh>
    <rPh sb="8" eb="10">
      <t>カサン</t>
    </rPh>
    <rPh sb="11" eb="12">
      <t>カカ</t>
    </rPh>
    <rPh sb="13" eb="16">
      <t>トドケデショ</t>
    </rPh>
    <phoneticPr fontId="34"/>
  </si>
  <si>
    <t>1　通所介護事業所</t>
    <rPh sb="2" eb="4">
      <t>ツウショ</t>
    </rPh>
    <rPh sb="4" eb="6">
      <t>カイゴ</t>
    </rPh>
    <rPh sb="6" eb="9">
      <t>ジギョウショ</t>
    </rPh>
    <phoneticPr fontId="34"/>
  </si>
  <si>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4"/>
  </si>
  <si>
    <t>配置医師緊急時対応加算</t>
    <rPh sb="6" eb="7">
      <t>ジ</t>
    </rPh>
    <phoneticPr fontId="21"/>
  </si>
  <si>
    <t>通所介護</t>
    <rPh sb="0" eb="2">
      <t>ツウショ</t>
    </rPh>
    <rPh sb="2" eb="4">
      <t>カイゴ</t>
    </rPh>
    <phoneticPr fontId="34"/>
  </si>
  <si>
    <t>共生型通所介護費を算定している。</t>
    <rPh sb="7" eb="8">
      <t>ヒ</t>
    </rPh>
    <rPh sb="9" eb="11">
      <t>サンテイ</t>
    </rPh>
    <phoneticPr fontId="34"/>
  </si>
  <si>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34"/>
  </si>
  <si>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4"/>
  </si>
  <si>
    <t>９　介護老人福祉施設</t>
  </si>
  <si>
    <t>共生型地域密着型通所介護費を算定している。</t>
    <rPh sb="3" eb="8">
      <t>チイキミッチャクガタ</t>
    </rPh>
    <rPh sb="12" eb="13">
      <t>ヒ</t>
    </rPh>
    <rPh sb="14" eb="16">
      <t>サンテイ</t>
    </rPh>
    <phoneticPr fontId="34"/>
  </si>
  <si>
    <t>(1)のうち勤続年数３年以上の者の総数
（常勤換算）</t>
  </si>
  <si>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34"/>
  </si>
  <si>
    <t>　1　新規　2　変更　3　終了</t>
  </si>
  <si>
    <t>共生型短期入所生活介護費を算定している。</t>
    <rPh sb="3" eb="5">
      <t>タンキ</t>
    </rPh>
    <rPh sb="5" eb="7">
      <t>ニュウショ</t>
    </rPh>
    <rPh sb="7" eb="9">
      <t>セイカツ</t>
    </rPh>
    <rPh sb="11" eb="12">
      <t>ヒ</t>
    </rPh>
    <rPh sb="13" eb="15">
      <t>サンテイ</t>
    </rPh>
    <phoneticPr fontId="34"/>
  </si>
  <si>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34"/>
  </si>
  <si>
    <t>（別紙21）</t>
  </si>
  <si>
    <t>4　特別管理加算に係る体制の届出内容</t>
    <rPh sb="11" eb="13">
      <t>タイセイ</t>
    </rPh>
    <rPh sb="14" eb="16">
      <t>トドケデ</t>
    </rPh>
    <phoneticPr fontId="34"/>
  </si>
  <si>
    <t>中重度者ケア体制加算に係る届出書</t>
    <rPh sb="0" eb="4">
      <t>チュウジュウドシャ</t>
    </rPh>
    <rPh sb="6" eb="8">
      <t>タイセイ</t>
    </rPh>
    <rPh sb="8" eb="10">
      <t>カサン</t>
    </rPh>
    <rPh sb="11" eb="12">
      <t>カカ</t>
    </rPh>
    <rPh sb="13" eb="16">
      <t>トドケデショ</t>
    </rPh>
    <phoneticPr fontId="34"/>
  </si>
  <si>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1"/>
  </si>
  <si>
    <t>指定居宅サービス等基準第93条第１項第２号又は第３号に規定する看護職員又は介護職員の員数に加え、看護職員又は介護職員を常勤換算方法で２以上確保している。</t>
  </si>
  <si>
    <t>指定通所介護事業所における前年度又は算定日が属する月の前３月間の利用者の総数のうち、要介護状態区分が要介護３、要介護４又は要介護５である者の占める割合が100分の30以上である。</t>
  </si>
  <si>
    <t>共生型通所介護費を算定していない。</t>
    <rPh sb="0" eb="3">
      <t>キョウセイガタ</t>
    </rPh>
    <rPh sb="3" eb="5">
      <t>ツウショ</t>
    </rPh>
    <rPh sb="5" eb="8">
      <t>カイゴヒ</t>
    </rPh>
    <rPh sb="9" eb="11">
      <t>サンテイ</t>
    </rPh>
    <phoneticPr fontId="34"/>
  </si>
  <si>
    <t>　１　地域密着型通所介護事業所</t>
  </si>
  <si>
    <t>地域密着型
通所介護</t>
    <rPh sb="0" eb="5">
      <t>チイキミッチャクガタ</t>
    </rPh>
    <rPh sb="6" eb="8">
      <t>ツウショ</t>
    </rPh>
    <rPh sb="8" eb="10">
      <t>カイゴ</t>
    </rPh>
    <phoneticPr fontId="34"/>
  </si>
  <si>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</si>
  <si>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34"/>
  </si>
  <si>
    <t>(2) 要介護度３～５に該当
　するか</t>
  </si>
  <si>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34"/>
  </si>
  <si>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34"/>
  </si>
  <si>
    <t>通所
リハビリ
テーション</t>
    <rPh sb="0" eb="2">
      <t>ツウショ</t>
    </rPh>
    <phoneticPr fontId="34"/>
  </si>
  <si>
    <t>　については、前年度の実績（ア）による届出はできません。</t>
    <rPh sb="7" eb="10">
      <t>ゼンネンド</t>
    </rPh>
    <rPh sb="11" eb="13">
      <t>ジッセキ</t>
    </rPh>
    <rPh sb="19" eb="21">
      <t>トドケデ</t>
    </rPh>
    <phoneticPr fontId="34"/>
  </si>
  <si>
    <t>１．判定期間（※）</t>
    <rPh sb="2" eb="4">
      <t>ハンテイ</t>
    </rPh>
    <rPh sb="4" eb="6">
      <t>キカン</t>
    </rPh>
    <phoneticPr fontId="34"/>
  </si>
  <si>
    <t>２　経過的施設</t>
  </si>
  <si>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4"/>
  </si>
  <si>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34"/>
  </si>
  <si>
    <t>夜間勤務条件基準</t>
  </si>
  <si>
    <t>（別紙22）</t>
  </si>
  <si>
    <t>認知症加算に係る届出書</t>
    <rPh sb="0" eb="3">
      <t>ニンチショウ</t>
    </rPh>
    <rPh sb="3" eb="5">
      <t>カサン</t>
    </rPh>
    <rPh sb="6" eb="7">
      <t>カカ</t>
    </rPh>
    <rPh sb="8" eb="11">
      <t>トドケデショ</t>
    </rPh>
    <phoneticPr fontId="34"/>
  </si>
  <si>
    <t>15　介護予防小規模多機能型居宅介護</t>
  </si>
  <si>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34"/>
  </si>
  <si>
    <t>介護予防訪問介護</t>
    <rPh sb="0" eb="2">
      <t>カイゴ</t>
    </rPh>
    <rPh sb="2" eb="4">
      <t>ヨボウ</t>
    </rPh>
    <phoneticPr fontId="34"/>
  </si>
  <si>
    <t>地域密着型
通所介護</t>
    <rPh sb="0" eb="5">
      <t>チイキミッチャクガタ</t>
    </rPh>
    <rPh sb="6" eb="10">
      <t>ツウショカイゴ</t>
    </rPh>
    <phoneticPr fontId="34"/>
  </si>
  <si>
    <t>平均利用延人員数　※８</t>
    <rPh sb="0" eb="2">
      <t>ヘイキン</t>
    </rPh>
    <rPh sb="2" eb="4">
      <t>リヨウ</t>
    </rPh>
    <rPh sb="4" eb="5">
      <t>ノベ</t>
    </rPh>
    <rPh sb="5" eb="8">
      <t>ジンインスウ</t>
    </rPh>
    <phoneticPr fontId="34"/>
  </si>
  <si>
    <t>４</t>
  </si>
  <si>
    <t>１．認知症加算（Ⅰ）に係る届出内容</t>
    <rPh sb="11" eb="12">
      <t>カカ</t>
    </rPh>
    <rPh sb="13" eb="14">
      <t>トド</t>
    </rPh>
    <rPh sb="14" eb="15">
      <t>デ</t>
    </rPh>
    <rPh sb="15" eb="17">
      <t>ナイヨウ</t>
    </rPh>
    <phoneticPr fontId="34"/>
  </si>
  <si>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</si>
  <si>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</si>
  <si>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２．認知症加算（Ⅱ）に係る届出内容</t>
    <rPh sb="11" eb="12">
      <t>カカ</t>
    </rPh>
    <rPh sb="13" eb="14">
      <t>トド</t>
    </rPh>
    <rPh sb="14" eb="15">
      <t>デ</t>
    </rPh>
    <rPh sb="15" eb="17">
      <t>ナイヨウ</t>
    </rPh>
    <phoneticPr fontId="34"/>
  </si>
  <si>
    <t>　　この場合、「②常勤換算方法の対象外である常勤の職員数」の欄に１（人）として記入してください。</t>
    <rPh sb="4" eb="6">
      <t>バアイ</t>
    </rPh>
    <rPh sb="30" eb="31">
      <t>ラン</t>
    </rPh>
    <rPh sb="34" eb="35">
      <t>ニン</t>
    </rPh>
    <rPh sb="39" eb="41">
      <t>キニュウ</t>
    </rPh>
    <phoneticPr fontId="34"/>
  </si>
  <si>
    <t>事 業 所 番 号</t>
    <phoneticPr fontId="2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</si>
  <si>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4"/>
  </si>
  <si>
    <t>院内感染対策に関する研修又は訓練に参加した日時</t>
  </si>
  <si>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4"/>
  </si>
  <si>
    <t>特例適用事業所のみ</t>
    <rPh sb="0" eb="2">
      <t>トクレイ</t>
    </rPh>
    <rPh sb="2" eb="4">
      <t>テキヨウ</t>
    </rPh>
    <rPh sb="4" eb="7">
      <t>ジギョウショ</t>
    </rPh>
    <phoneticPr fontId="34"/>
  </si>
  <si>
    <t>　　　指定権者からの求めがあった場合には、速やかに提出すること。</t>
  </si>
  <si>
    <t>2　(介護予防）小規模多機能型居宅介護事業所</t>
    <rPh sb="8" eb="11">
      <t>ショウキボ</t>
    </rPh>
    <rPh sb="11" eb="15">
      <t>タキノウガタ</t>
    </rPh>
    <rPh sb="15" eb="17">
      <t>キョタク</t>
    </rPh>
    <rPh sb="17" eb="19">
      <t>カイゴ</t>
    </rPh>
    <rPh sb="19" eb="22">
      <t>ジギョウショ</t>
    </rPh>
    <phoneticPr fontId="34"/>
  </si>
  <si>
    <t>　 当該項目の実施を確認</t>
  </si>
  <si>
    <t>2　総合マネジメント体制強化加算（Ⅱ）</t>
  </si>
  <si>
    <t>○定期巡回・随時対応型訪問介護看護</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</si>
  <si>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</si>
  <si>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4"/>
  </si>
  <si>
    <t>含んだ研修を修了している者の数</t>
  </si>
  <si>
    <t>日常的に利用者と関わりのある地域住民等の相談に対応する体制を確保していること。</t>
  </si>
  <si>
    <t xml:space="preserve"> 1新規　2変更　3終了</t>
  </si>
  <si>
    <t>地域密着型特定施設</t>
  </si>
  <si>
    <t>１０月</t>
  </si>
  <si>
    <r>
      <rPr>
        <sz val="11"/>
        <color indexed="8"/>
        <rFont val="HGSｺﾞｼｯｸM"/>
      </rPr>
      <t>　　　</t>
    </r>
    <r>
      <rPr>
        <sz val="11"/>
        <color auto="1"/>
        <rFont val="HGSｺﾞｼｯｸM"/>
      </rPr>
      <t>支えありません。</t>
    </r>
  </si>
  <si>
    <t>地域住民等との連携により、地域資源を効果的に活用し、利用者の状態に応じた支援を行っている。</t>
  </si>
  <si>
    <t>２ユニット毎に１名</t>
  </si>
  <si>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4"/>
  </si>
  <si>
    <t>事業所の
特性に
応じて
１つ以上実施している</t>
  </si>
  <si>
    <t>９　７級地</t>
  </si>
  <si>
    <t>（看護小規模多機能型</t>
    <phoneticPr fontId="21"/>
  </si>
  <si>
    <t>障害福祉サービス事業所、児童福祉施設等と協働し、地域において世代間の交流を行っている。</t>
    <rPh sb="37" eb="38">
      <t>オコナ</t>
    </rPh>
    <phoneticPr fontId="34"/>
  </si>
  <si>
    <t>市町村が実施する通いの場や在宅医療・介護連携推進事業等の地域支援事業等に参加している。</t>
  </si>
  <si>
    <t>１ 基準型</t>
    <rPh sb="2" eb="4">
      <t>キジュン</t>
    </rPh>
    <rPh sb="4" eb="5">
      <t>ガタ</t>
    </rPh>
    <phoneticPr fontId="21"/>
  </si>
  <si>
    <t>８１～１００</t>
  </si>
  <si>
    <t>利用者の地域における多様な活動が確保されるよう、日常的に地域住民等との交流を図り、利用者の状態に応じて、地域の行事や活動等に積極的に参加している。</t>
  </si>
  <si>
    <t>夜勤職員配置加算</t>
    <rPh sb="0" eb="2">
      <t>ヤキン</t>
    </rPh>
    <rPh sb="2" eb="4">
      <t>ショクイン</t>
    </rPh>
    <rPh sb="4" eb="6">
      <t>ハイチ</t>
    </rPh>
    <rPh sb="6" eb="8">
      <t>カサン</t>
    </rPh>
    <phoneticPr fontId="2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</si>
  <si>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4"/>
  </si>
  <si>
    <t>必要に応じて、多様な主体が提供する生活支援のサービス（インフォーマルサービス含む）が包括的に提供されるような居宅サービス計画を作成している。</t>
  </si>
  <si>
    <t>障害福祉サービス事業所、児童福祉施設等と協働し、地域において世代間の交流の場の拠点となっている。</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</si>
  <si>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34"/>
  </si>
  <si>
    <t>○看護小規模多機能型居宅介護</t>
  </si>
  <si>
    <t>利用者の心身の状況又はその家族等を取り巻く環境の変化に応じ、随時、介護支援専門員、看護師、准看護師、介護職員その他の関係者が共同し、看護小規模多機能型居宅介護計画の見直しを行っている。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</si>
  <si>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</si>
  <si>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4"/>
  </si>
  <si>
    <t>３ 加算Ⅲ・加算Ⅳ</t>
    <rPh sb="6" eb="8">
      <t>カサン</t>
    </rPh>
    <phoneticPr fontId="21"/>
  </si>
  <si>
    <t>利用延人員数の減少が生じた月</t>
    <rPh sb="0" eb="2">
      <t>リヨウ</t>
    </rPh>
    <rPh sb="2" eb="5">
      <t>ノベジンイン</t>
    </rPh>
    <rPh sb="5" eb="6">
      <t>スウ</t>
    </rPh>
    <rPh sb="7" eb="9">
      <t>ゲンショウ</t>
    </rPh>
    <rPh sb="10" eb="11">
      <t>ショウ</t>
    </rPh>
    <rPh sb="13" eb="14">
      <t>ツキ</t>
    </rPh>
    <phoneticPr fontId="34"/>
  </si>
  <si>
    <t>（別紙42）</t>
  </si>
  <si>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34"/>
  </si>
  <si>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34"/>
  </si>
  <si>
    <t>　③</t>
  </si>
  <si>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4"/>
  </si>
  <si>
    <t>（別紙45）</t>
  </si>
  <si>
    <t>訪問体制強化加算に係る届出書</t>
    <rPh sb="0" eb="2">
      <t>ホウモン</t>
    </rPh>
    <rPh sb="2" eb="4">
      <t>タイセイ</t>
    </rPh>
    <rPh sb="4" eb="6">
      <t>キョウカ</t>
    </rPh>
    <rPh sb="6" eb="8">
      <t>カサン</t>
    </rPh>
    <rPh sb="9" eb="10">
      <t>カカ</t>
    </rPh>
    <rPh sb="11" eb="14">
      <t>トドケデショ</t>
    </rPh>
    <phoneticPr fontId="34"/>
  </si>
  <si>
    <t>割 引</t>
  </si>
  <si>
    <t>1　小規模多機能型居宅介護事業所</t>
    <rPh sb="2" eb="5">
      <t>ショウキボ</t>
    </rPh>
    <rPh sb="5" eb="9">
      <t>タキノウガタ</t>
    </rPh>
    <rPh sb="9" eb="11">
      <t>キョタク</t>
    </rPh>
    <rPh sb="11" eb="13">
      <t>カイゴ</t>
    </rPh>
    <rPh sb="13" eb="16">
      <t>ジギョウショ</t>
    </rPh>
    <phoneticPr fontId="34"/>
  </si>
  <si>
    <t>２　サテライト型地域密着型</t>
  </si>
  <si>
    <r>
      <t>事業所の職員として又は病院等</t>
    </r>
    <r>
      <rPr>
        <sz val="10"/>
        <color auto="1"/>
        <rFont val="HGSｺﾞｼｯｸM"/>
      </rPr>
      <t>（※２）</t>
    </r>
    <r>
      <rPr>
        <sz val="11"/>
        <color auto="1"/>
        <rFont val="HGSｺﾞｼｯｸM"/>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34"/>
  </si>
  <si>
    <t>2　看護小規模多機能型居宅介護事業所</t>
  </si>
  <si>
    <t>４ 加算Ⅲロ（ロの場合）</t>
    <phoneticPr fontId="21"/>
  </si>
  <si>
    <t>９月</t>
    <rPh sb="1" eb="2">
      <t>ガツ</t>
    </rPh>
    <phoneticPr fontId="34"/>
  </si>
  <si>
    <t>職員配置の状況</t>
    <rPh sb="0" eb="2">
      <t>ショクイン</t>
    </rPh>
    <rPh sb="2" eb="4">
      <t>ハイチ</t>
    </rPh>
    <rPh sb="5" eb="7">
      <t>ジョウキョウ</t>
    </rPh>
    <phoneticPr fontId="34"/>
  </si>
  <si>
    <t>２ 加算Ⅱ</t>
    <phoneticPr fontId="21"/>
  </si>
  <si>
    <t>サービス提供の状況</t>
    <rPh sb="4" eb="6">
      <t>テイキョウ</t>
    </rPh>
    <rPh sb="7" eb="9">
      <t>ジョウキョウ</t>
    </rPh>
    <phoneticPr fontId="34"/>
  </si>
  <si>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34"/>
  </si>
  <si>
    <t>　訪問回数が１月当たり延べ200回以上である。</t>
    <rPh sb="1" eb="3">
      <t>ホウモン</t>
    </rPh>
    <rPh sb="3" eb="5">
      <t>カイスウ</t>
    </rPh>
    <rPh sb="7" eb="8">
      <t>ツキ</t>
    </rPh>
    <rPh sb="8" eb="9">
      <t>ア</t>
    </rPh>
    <rPh sb="11" eb="12">
      <t>ノ</t>
    </rPh>
    <rPh sb="16" eb="17">
      <t>カイ</t>
    </rPh>
    <rPh sb="17" eb="19">
      <t>イジョウ</t>
    </rPh>
    <phoneticPr fontId="34"/>
  </si>
  <si>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34"/>
  </si>
  <si>
    <t>登録者の総数</t>
    <rPh sb="0" eb="3">
      <t>トウロクシャ</t>
    </rPh>
    <rPh sb="4" eb="6">
      <t>ソウスウ</t>
    </rPh>
    <phoneticPr fontId="34"/>
  </si>
  <si>
    <t>届　出　者</t>
    <phoneticPr fontId="21"/>
  </si>
  <si>
    <t>１　夜間支援体制加算に係る届出内容</t>
    <rPh sb="2" eb="4">
      <t>ヤカン</t>
    </rPh>
    <rPh sb="4" eb="6">
      <t>シエン</t>
    </rPh>
    <phoneticPr fontId="34"/>
  </si>
  <si>
    <t>４　サテライト型ユニット型</t>
  </si>
  <si>
    <t>ユニット</t>
  </si>
  <si>
    <t>④ ③へ加配をしている。</t>
  </si>
  <si>
    <t>イ</t>
  </si>
  <si>
    <t>ロ</t>
  </si>
  <si>
    <t>ハ</t>
  </si>
  <si>
    <t>ﾒｰﾙｱﾄﾞﾚｽ</t>
  </si>
  <si>
    <t>事業所内で宿直勤務に当たる者が１以上</t>
    <rPh sb="0" eb="3">
      <t>ジギョウショ</t>
    </rPh>
    <rPh sb="3" eb="4">
      <t>ナイ</t>
    </rPh>
    <rPh sb="5" eb="7">
      <t>シュクチョク</t>
    </rPh>
    <rPh sb="7" eb="9">
      <t>キンム</t>
    </rPh>
    <rPh sb="10" eb="11">
      <t>ア</t>
    </rPh>
    <rPh sb="13" eb="14">
      <t>モノ</t>
    </rPh>
    <phoneticPr fontId="34"/>
  </si>
  <si>
    <t>　　居宅介護事業所</t>
  </si>
  <si>
    <t>○</t>
  </si>
  <si>
    <t>① 利用者数</t>
    <rPh sb="2" eb="4">
      <t>リヨウ</t>
    </rPh>
    <rPh sb="4" eb="5">
      <t>シャ</t>
    </rPh>
    <rPh sb="5" eb="6">
      <t>スウ</t>
    </rPh>
    <phoneticPr fontId="34"/>
  </si>
  <si>
    <t>指針整備等の
状況</t>
    <rPh sb="0" eb="2">
      <t>シシン</t>
    </rPh>
    <rPh sb="2" eb="4">
      <t>セイビ</t>
    </rPh>
    <rPh sb="4" eb="5">
      <t>トウ</t>
    </rPh>
    <rPh sb="7" eb="9">
      <t>ジョウキョウ</t>
    </rPh>
    <phoneticPr fontId="34"/>
  </si>
  <si>
    <r>
      <t xml:space="preserve">②常勤換算方法の
</t>
    </r>
    <r>
      <rPr>
        <u/>
        <sz val="11"/>
        <color auto="1"/>
        <rFont val="ＭＳ Ｐゴシック"/>
      </rPr>
      <t>対象外</t>
    </r>
    <r>
      <rPr>
        <sz val="11"/>
        <color auto="1"/>
        <rFont val="ＭＳ Ｐ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4"/>
  </si>
  <si>
    <t>利用者が重度化した場合の対応に係る指針を定めている。</t>
    <rPh sb="0" eb="3">
      <t>リヨウシャ</t>
    </rPh>
    <phoneticPr fontId="34"/>
  </si>
  <si>
    <t>療養食加算</t>
    <rPh sb="0" eb="2">
      <t>リョウヨウ</t>
    </rPh>
    <rPh sb="2" eb="3">
      <t>ショク</t>
    </rPh>
    <rPh sb="3" eb="5">
      <t>カサン</t>
    </rPh>
    <phoneticPr fontId="21"/>
  </si>
  <si>
    <t>①で定めた指針の内容を、入居に際して利用者又はその家族等に説明し同意を得ている。</t>
    <rPh sb="2" eb="3">
      <t>サダ</t>
    </rPh>
    <rPh sb="27" eb="28">
      <t>トウ</t>
    </rPh>
    <phoneticPr fontId="34"/>
  </si>
  <si>
    <t>※合計は自動計算されます。</t>
  </si>
  <si>
    <t>看護体制の
状況</t>
    <rPh sb="0" eb="2">
      <t>カンゴ</t>
    </rPh>
    <rPh sb="2" eb="4">
      <t>タイセイ</t>
    </rPh>
    <rPh sb="6" eb="8">
      <t>ジョウキョウ</t>
    </rPh>
    <phoneticPr fontId="34"/>
  </si>
  <si>
    <t>事業所の職員として看護師を常勤換算方法で１名以上配置している。</t>
    <rPh sb="9" eb="12">
      <t>カンゴシ</t>
    </rPh>
    <rPh sb="21" eb="22">
      <t>メイ</t>
    </rPh>
    <rPh sb="24" eb="26">
      <t>ハイチ</t>
    </rPh>
    <phoneticPr fontId="34"/>
  </si>
  <si>
    <t>褥瘡マネジメント加算</t>
    <rPh sb="0" eb="2">
      <t>ジョクソウ</t>
    </rPh>
    <rPh sb="8" eb="10">
      <t>カサン</t>
    </rPh>
    <phoneticPr fontId="2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</si>
  <si>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34"/>
  </si>
  <si>
    <t>昭和25年２月1日当時の旧市町村名</t>
  </si>
  <si>
    <t>看護師により24時間連絡できる体制を確保している。</t>
    <rPh sb="0" eb="3">
      <t>カンゴシ</t>
    </rPh>
    <rPh sb="8" eb="10">
      <t>ジカン</t>
    </rPh>
    <rPh sb="10" eb="12">
      <t>レンラク</t>
    </rPh>
    <rPh sb="15" eb="17">
      <t>タイセイ</t>
    </rPh>
    <rPh sb="18" eb="20">
      <t>カクホ</t>
    </rPh>
    <phoneticPr fontId="34"/>
  </si>
  <si>
    <t>介護老人福祉施設</t>
  </si>
  <si>
    <t>※１</t>
  </si>
  <si>
    <t>※２</t>
  </si>
  <si>
    <t>高齢者施設等感染対策向上加算Ⅱ</t>
    <phoneticPr fontId="21"/>
  </si>
  <si>
    <t>（別紙48－2）</t>
  </si>
  <si>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4"/>
  </si>
  <si>
    <t>医療連携体制加算（Ⅱ）に係る届出内容</t>
    <rPh sb="0" eb="2">
      <t>イリョウ</t>
    </rPh>
    <rPh sb="2" eb="4">
      <t>レンケイ</t>
    </rPh>
    <rPh sb="4" eb="6">
      <t>タイセイ</t>
    </rPh>
    <rPh sb="6" eb="8">
      <t>カサン</t>
    </rPh>
    <phoneticPr fontId="34"/>
  </si>
  <si>
    <t>　（イ）呼吸障害等により人工呼吸器を使用している状態</t>
  </si>
  <si>
    <t>　（ウ）中心静脈注射を実施している状態</t>
    <rPh sb="4" eb="6">
      <t>チュウシン</t>
    </rPh>
    <rPh sb="6" eb="8">
      <t>ジョウミャク</t>
    </rPh>
    <rPh sb="8" eb="10">
      <t>チュウシャ</t>
    </rPh>
    <rPh sb="11" eb="13">
      <t>ジッシシ</t>
    </rPh>
    <rPh sb="13" eb="19">
      <t>テイルジョウタイ</t>
    </rPh>
    <phoneticPr fontId="34"/>
  </si>
  <si>
    <t>　（エ）人工腎臓を実施している状態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</si>
  <si>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34"/>
  </si>
  <si>
    <t>介護予防認知症対応型通所介護</t>
    <rPh sb="0" eb="2">
      <t>カイゴ</t>
    </rPh>
    <rPh sb="2" eb="4">
      <t>ヨボウ</t>
    </rPh>
    <rPh sb="4" eb="7">
      <t>ニンチショウ</t>
    </rPh>
    <rPh sb="7" eb="10">
      <t>タイオウガタ</t>
    </rPh>
    <rPh sb="10" eb="12">
      <t>ツウショ</t>
    </rPh>
    <rPh sb="12" eb="14">
      <t>カイゴ</t>
    </rPh>
    <phoneticPr fontId="34"/>
  </si>
  <si>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34"/>
  </si>
  <si>
    <t>(1) 評価対象者番号</t>
  </si>
  <si>
    <t>就労開始
年月日</t>
  </si>
  <si>
    <t>　（ク）褥瘡に対する治療を実施している状態</t>
    <rPh sb="4" eb="6">
      <t>ジョクソウ</t>
    </rPh>
    <rPh sb="7" eb="8">
      <t>タイ</t>
    </rPh>
    <rPh sb="10" eb="12">
      <t>チリョウ</t>
    </rPh>
    <rPh sb="13" eb="15">
      <t>ジッシ</t>
    </rPh>
    <rPh sb="19" eb="21">
      <t>ジョウタイ</t>
    </rPh>
    <phoneticPr fontId="34"/>
  </si>
  <si>
    <t>　（コ）留置カテーテルを使用している状態</t>
    <rPh sb="4" eb="6">
      <t>リュウチ</t>
    </rPh>
    <rPh sb="12" eb="14">
      <t>シヨウ</t>
    </rPh>
    <rPh sb="18" eb="20">
      <t>ジョウタイ</t>
    </rPh>
    <phoneticPr fontId="34"/>
  </si>
  <si>
    <t>非該当</t>
    <rPh sb="0" eb="3">
      <t>ヒガイトウ</t>
    </rPh>
    <phoneticPr fontId="34"/>
  </si>
  <si>
    <t>夜間看護体制加算に係る届出書</t>
    <rPh sb="0" eb="2">
      <t>ヤカン</t>
    </rPh>
    <rPh sb="2" eb="4">
      <t>カンゴ</t>
    </rPh>
    <rPh sb="4" eb="6">
      <t>タイセイ</t>
    </rPh>
    <rPh sb="6" eb="8">
      <t>カサン</t>
    </rPh>
    <rPh sb="9" eb="10">
      <t>カカ</t>
    </rPh>
    <rPh sb="11" eb="13">
      <t>トドケデ</t>
    </rPh>
    <rPh sb="13" eb="14">
      <t>ショ</t>
    </rPh>
    <phoneticPr fontId="34"/>
  </si>
  <si>
    <t>地域密着型通所介護</t>
    <rPh sb="0" eb="2">
      <t>チイキ</t>
    </rPh>
    <rPh sb="2" eb="5">
      <t>ミッチャクガタ</t>
    </rPh>
    <rPh sb="5" eb="9">
      <t>ツウショカイゴ</t>
    </rPh>
    <phoneticPr fontId="34"/>
  </si>
  <si>
    <t xml:space="preserve">         32「口腔連携強化加算」については、「口腔連携強化加算に関する届出書」（別紙11）を添付してください。</t>
    <phoneticPr fontId="21"/>
  </si>
  <si>
    <t>　　6　各事業所・施設において使用している勤務割表等により、常勤職員が１か月に勤務すべき総時間数、届出の対象となる従業者の職種、勤務形態、</t>
  </si>
  <si>
    <t>（別紙●）</t>
    <rPh sb="1" eb="3">
      <t>ベッシ</t>
    </rPh>
    <phoneticPr fontId="34"/>
  </si>
  <si>
    <t>２　サービス提供体制強化加算（Ⅱ）</t>
  </si>
  <si>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4"/>
  </si>
  <si>
    <t>（別紙34）</t>
  </si>
  <si>
    <t>4　介護老人福祉施設</t>
    <rPh sb="2" eb="4">
      <t>カイゴ</t>
    </rPh>
    <rPh sb="4" eb="6">
      <t>ロウジン</t>
    </rPh>
    <rPh sb="6" eb="8">
      <t>フクシ</t>
    </rPh>
    <rPh sb="8" eb="10">
      <t>シセツ</t>
    </rPh>
    <phoneticPr fontId="34"/>
  </si>
  <si>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4"/>
  </si>
  <si>
    <t>　　　　医療機関名（※１）</t>
    <rPh sb="4" eb="6">
      <t>イリョウキカンメイ</t>
    </rPh>
    <phoneticPr fontId="34"/>
  </si>
  <si>
    <t>ユニット型</t>
  </si>
  <si>
    <t>医療機関が届け出ている診療報酬</t>
    <rPh sb="0" eb="2">
      <t>イリョウ</t>
    </rPh>
    <rPh sb="2" eb="4">
      <t>キカン</t>
    </rPh>
    <rPh sb="5" eb="6">
      <t>トド</t>
    </rPh>
    <rPh sb="7" eb="8">
      <t>デ</t>
    </rPh>
    <rPh sb="11" eb="13">
      <t>シンリョウ</t>
    </rPh>
    <rPh sb="13" eb="15">
      <t>ホウシュウ</t>
    </rPh>
    <phoneticPr fontId="34"/>
  </si>
  <si>
    <t>1 感染対策向上加算１</t>
    <rPh sb="2" eb="4">
      <t>カンセン</t>
    </rPh>
    <rPh sb="4" eb="6">
      <t>タイサク</t>
    </rPh>
    <rPh sb="6" eb="8">
      <t>コウジョウ</t>
    </rPh>
    <rPh sb="8" eb="10">
      <t>カサン</t>
    </rPh>
    <phoneticPr fontId="34"/>
  </si>
  <si>
    <t>介護福祉士等要件確認表</t>
  </si>
  <si>
    <t>2 感染対策向上加算２</t>
    <rPh sb="2" eb="4">
      <t>カンセン</t>
    </rPh>
    <rPh sb="4" eb="6">
      <t>タイサク</t>
    </rPh>
    <rPh sb="6" eb="8">
      <t>コウジョウ</t>
    </rPh>
    <rPh sb="8" eb="10">
      <t>カサン</t>
    </rPh>
    <phoneticPr fontId="34"/>
  </si>
  <si>
    <t>（別紙１4－４）</t>
  </si>
  <si>
    <t>3 感染対策向上加算３</t>
    <rPh sb="2" eb="4">
      <t>カンセン</t>
    </rPh>
    <rPh sb="4" eb="6">
      <t>タイサク</t>
    </rPh>
    <rPh sb="6" eb="8">
      <t>コウジョウ</t>
    </rPh>
    <rPh sb="8" eb="10">
      <t>カサン</t>
    </rPh>
    <phoneticPr fontId="34"/>
  </si>
  <si>
    <t>6　高齢者施設等感染対策向上加算（Ⅱ）に係る届出</t>
    <rPh sb="20" eb="21">
      <t>カカ</t>
    </rPh>
    <rPh sb="22" eb="24">
      <t>トドケデ</t>
    </rPh>
    <phoneticPr fontId="34"/>
  </si>
  <si>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</si>
  <si>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4"/>
  </si>
  <si>
    <t>３．常勤換算方法による計算</t>
    <rPh sb="2" eb="4">
      <t>ジョウキン</t>
    </rPh>
    <rPh sb="4" eb="6">
      <t>カンサン</t>
    </rPh>
    <rPh sb="6" eb="8">
      <t>ホウホウ</t>
    </rPh>
    <rPh sb="11" eb="13">
      <t>ケイサン</t>
    </rPh>
    <phoneticPr fontId="34"/>
  </si>
  <si>
    <t>研修若しくは訓練を行った医療機関又は地域の医師会のいずれかを記載してください。</t>
    <rPh sb="2" eb="3">
      <t>モ</t>
    </rPh>
    <rPh sb="16" eb="17">
      <t>マタ</t>
    </rPh>
    <rPh sb="30" eb="32">
      <t>キサイ</t>
    </rPh>
    <phoneticPr fontId="34"/>
  </si>
  <si>
    <t>年度</t>
    <rPh sb="0" eb="2">
      <t>ネンド</t>
    </rPh>
    <phoneticPr fontId="34"/>
  </si>
  <si>
    <t>　　2　届出を行う従業者について、1月分の勤務した時間数を記入してください。勤務時間ごとあるいはサービス提供時間単位ごとに区分して番号を</t>
  </si>
  <si>
    <t>前期</t>
    <rPh sb="0" eb="2">
      <t>ゼンキ</t>
    </rPh>
    <phoneticPr fontId="34"/>
  </si>
  <si>
    <t>２．判定結果</t>
    <rPh sb="2" eb="4">
      <t>ハンテイ</t>
    </rPh>
    <rPh sb="4" eb="6">
      <t>ケッカ</t>
    </rPh>
    <phoneticPr fontId="34"/>
  </si>
  <si>
    <t>（１）評価対象者数</t>
  </si>
  <si>
    <t>該当</t>
    <rPh sb="0" eb="2">
      <t>ガイトウ</t>
    </rPh>
    <phoneticPr fontId="34"/>
  </si>
  <si>
    <t>ア．前期</t>
    <rPh sb="2" eb="4">
      <t>ゼンキ</t>
    </rPh>
    <phoneticPr fontId="3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</si>
  <si>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</si>
  <si>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4"/>
  </si>
  <si>
    <t>（別紙27）</t>
  </si>
  <si>
    <t>令和　　年　　月　　日</t>
    <rPh sb="4" eb="5">
      <t>ネン</t>
    </rPh>
    <rPh sb="7" eb="8">
      <t>ガツ</t>
    </rPh>
    <rPh sb="10" eb="11">
      <t>ニチ</t>
    </rPh>
    <phoneticPr fontId="34"/>
  </si>
  <si>
    <t>認知症対応型通所介護</t>
    <phoneticPr fontId="21"/>
  </si>
  <si>
    <t>生産性向上推進体制加算に係る届出書</t>
    <rPh sb="0" eb="3">
      <t>セイサンセイ</t>
    </rPh>
    <rPh sb="9" eb="11">
      <t>カサン</t>
    </rPh>
    <rPh sb="12" eb="13">
      <t>カカ</t>
    </rPh>
    <rPh sb="14" eb="17">
      <t>トドケデショ</t>
    </rPh>
    <phoneticPr fontId="34"/>
  </si>
  <si>
    <t>1　医療連携体制加算（Ⅰ）イ</t>
    <rPh sb="2" eb="4">
      <t>イリョウ</t>
    </rPh>
    <rPh sb="4" eb="6">
      <t>レンケイ</t>
    </rPh>
    <rPh sb="6" eb="8">
      <t>タイセイ</t>
    </rPh>
    <rPh sb="8" eb="10">
      <t>カサン</t>
    </rPh>
    <phoneticPr fontId="34"/>
  </si>
  <si>
    <t>２　短期入所療養介護</t>
    <rPh sb="2" eb="4">
      <t>タンキ</t>
    </rPh>
    <rPh sb="4" eb="6">
      <t>ニュウショ</t>
    </rPh>
    <rPh sb="6" eb="8">
      <t>リョウヨウ</t>
    </rPh>
    <rPh sb="8" eb="10">
      <t>カイゴ</t>
    </rPh>
    <phoneticPr fontId="34"/>
  </si>
  <si>
    <t>３　特定施設入居者生活介護</t>
  </si>
  <si>
    <t>サービス種類：</t>
  </si>
  <si>
    <t>４　小規模多機能型居宅介護</t>
  </si>
  <si>
    <t>　　5　各事業所・施設において使用している勤務割表等により、常勤職員が１か月に勤務すべき総時間数、届出の対象となる従業者の職種、勤務形態、</t>
  </si>
  <si>
    <t>10　介護老人保健施設</t>
    <rPh sb="3" eb="5">
      <t>カイゴ</t>
    </rPh>
    <rPh sb="5" eb="7">
      <t>ロウジン</t>
    </rPh>
    <rPh sb="7" eb="9">
      <t>ホケン</t>
    </rPh>
    <rPh sb="9" eb="11">
      <t>シセツ</t>
    </rPh>
    <phoneticPr fontId="34"/>
  </si>
  <si>
    <t>11　介護医療院</t>
    <rPh sb="3" eb="5">
      <t>カイゴ</t>
    </rPh>
    <rPh sb="5" eb="7">
      <t>イリョウ</t>
    </rPh>
    <rPh sb="7" eb="8">
      <t>イン</t>
    </rPh>
    <phoneticPr fontId="34"/>
  </si>
  <si>
    <t>12　介護予防短期入所生活介護</t>
    <rPh sb="3" eb="5">
      <t>カイゴ</t>
    </rPh>
    <rPh sb="5" eb="7">
      <t>ヨボウ</t>
    </rPh>
    <rPh sb="7" eb="15">
      <t>タンキニュウショセイカツカイゴ</t>
    </rPh>
    <phoneticPr fontId="34"/>
  </si>
  <si>
    <t>14　介護予防特定施設入居者生活介護</t>
  </si>
  <si>
    <t>16　介護予防認知症対応型共同生活介護</t>
  </si>
  <si>
    <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34"/>
  </si>
  <si>
    <t>１　生産性向上推進体制加算（Ⅰ）　２　生産性向上推進体制加算（Ⅱ）</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</si>
  <si>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4"/>
  </si>
  <si>
    <t>① 加算（Ⅱ）のデータ等により業務改善の取組による成果を確認</t>
  </si>
  <si>
    <t>の割合</t>
    <rPh sb="1" eb="3">
      <t>ワリアイ</t>
    </rPh>
    <phoneticPr fontId="34"/>
  </si>
  <si>
    <t>５月</t>
  </si>
  <si>
    <t>② 以下のⅰ～ⅲの項目の機器をすべて使用</t>
    <rPh sb="2" eb="4">
      <t>イカ</t>
    </rPh>
    <rPh sb="9" eb="11">
      <t>コウモク</t>
    </rPh>
    <rPh sb="12" eb="14">
      <t>キキ</t>
    </rPh>
    <rPh sb="18" eb="20">
      <t>シヨウ</t>
    </rPh>
    <phoneticPr fontId="34"/>
  </si>
  <si>
    <t xml:space="preserve">　ⅱ 職員全員がインカム等のICTを使用 </t>
    <rPh sb="3" eb="5">
      <t>ショクイン</t>
    </rPh>
    <rPh sb="5" eb="7">
      <t>ゼンイン</t>
    </rPh>
    <rPh sb="12" eb="13">
      <t>トウ</t>
    </rPh>
    <rPh sb="18" eb="20">
      <t>シヨウ</t>
    </rPh>
    <phoneticPr fontId="34"/>
  </si>
  <si>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4"/>
  </si>
  <si>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4"/>
  </si>
  <si>
    <t>　入所（利用）者数</t>
    <rPh sb="1" eb="3">
      <t>ニュウショ</t>
    </rPh>
    <rPh sb="4" eb="6">
      <t>リヨウ</t>
    </rPh>
    <rPh sb="7" eb="8">
      <t>シャ</t>
    </rPh>
    <rPh sb="8" eb="9">
      <t>スウ</t>
    </rPh>
    <phoneticPr fontId="34"/>
  </si>
  <si>
    <t>　見守り機器を導入して見守りを行っている対象者数</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</si>
  <si>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4"/>
  </si>
  <si>
    <t>(4）</t>
  </si>
  <si>
    <t>①常勤職員の
一月あたりの
勤務時間</t>
    <rPh sb="1" eb="3">
      <t>ジョウキン</t>
    </rPh>
    <rPh sb="3" eb="5">
      <t>ショクイン</t>
    </rPh>
    <rPh sb="7" eb="8">
      <t>ヒト</t>
    </rPh>
    <rPh sb="8" eb="9">
      <t>ツキ</t>
    </rPh>
    <rPh sb="14" eb="16">
      <t>キンム</t>
    </rPh>
    <rPh sb="16" eb="18">
      <t>ジカン</t>
    </rPh>
    <phoneticPr fontId="34"/>
  </si>
  <si>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4"/>
  </si>
  <si>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4"/>
  </si>
  <si>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4"/>
  </si>
  <si>
    <t>事 業 所 番 号</t>
  </si>
  <si>
    <t>１（介護予防）認知症対応型共同生活介護</t>
  </si>
  <si>
    <t>２　介護老人福祉施設</t>
  </si>
  <si>
    <t>５　介護医療院</t>
  </si>
  <si>
    <t>１　認知症チームケア推進加算（Ⅰ）　　　</t>
  </si>
  <si>
    <t>１．認知症チームケア推進加算（Ⅰ）に係る届出内容</t>
    <rPh sb="18" eb="19">
      <t>カカ</t>
    </rPh>
    <rPh sb="20" eb="21">
      <t>トド</t>
    </rPh>
    <rPh sb="21" eb="22">
      <t>デ</t>
    </rPh>
    <rPh sb="22" eb="24">
      <t>ナイヨウ</t>
    </rPh>
    <phoneticPr fontId="34"/>
  </si>
  <si>
    <t>７ 加算Ⅲ</t>
    <phoneticPr fontId="21"/>
  </si>
  <si>
    <t>合計</t>
    <rPh sb="0" eb="2">
      <t>ゴウケイ</t>
    </rPh>
    <phoneticPr fontId="96"/>
  </si>
  <si>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4"/>
  </si>
  <si>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4"/>
  </si>
  <si>
    <t>している者又は認知症介護に係る専門的な研修及び認知症の行動・心理症状の予防等に資する</t>
    <rPh sb="4" eb="5">
      <t>モノ</t>
    </rPh>
    <rPh sb="5" eb="6">
      <t>マタ</t>
    </rPh>
    <rPh sb="37" eb="38">
      <t>トウ</t>
    </rPh>
    <phoneticPr fontId="34"/>
  </si>
  <si>
    <t>（別紙12-２）</t>
  </si>
  <si>
    <t>ケアプログラムを含んだ研修を修了している者を必要数以上配置し、かつ、複数人の介護職員</t>
  </si>
  <si>
    <t>研修及び認知症の行動・心理症状の予防に資するケアプログラムを</t>
  </si>
  <si>
    <t>介護福祉士等要件算定表（サービス提供体制強化加算用）</t>
    <rPh sb="0" eb="2">
      <t>カイゴ</t>
    </rPh>
    <rPh sb="2" eb="5">
      <t>フクシシ</t>
    </rPh>
    <rPh sb="5" eb="6">
      <t>トウ</t>
    </rPh>
    <rPh sb="6" eb="8">
      <t>ヨウケン</t>
    </rPh>
    <rPh sb="8" eb="10">
      <t>サンテイ</t>
    </rPh>
    <rPh sb="10" eb="11">
      <t>ヒョウ</t>
    </rPh>
    <rPh sb="16" eb="18">
      <t>テイキョウ</t>
    </rPh>
    <rPh sb="18" eb="20">
      <t>タイセイ</t>
    </rPh>
    <rPh sb="20" eb="22">
      <t>キョウカ</t>
    </rPh>
    <rPh sb="22" eb="24">
      <t>カサン</t>
    </rPh>
    <rPh sb="24" eb="25">
      <t>ヨウ</t>
    </rPh>
    <phoneticPr fontId="34"/>
  </si>
  <si>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1"/>
  </si>
  <si>
    <t>認知症の行動・心理症状の予防等に資する認知症ケアについて、カンファレンスの開催、</t>
  </si>
  <si>
    <t>要介護３、要介護４
または要介護５の
利用者数</t>
    <rPh sb="0" eb="3">
      <t>ヨウカイゴ</t>
    </rPh>
    <rPh sb="5" eb="8">
      <t>ヨウカイゴ</t>
    </rPh>
    <rPh sb="13" eb="16">
      <t>ヨウカイゴ</t>
    </rPh>
    <rPh sb="19" eb="21">
      <t>リヨウ</t>
    </rPh>
    <rPh sb="21" eb="22">
      <t>シャ</t>
    </rPh>
    <rPh sb="22" eb="23">
      <t>スウ</t>
    </rPh>
    <phoneticPr fontId="34"/>
  </si>
  <si>
    <t>ケアの振り返り、計画の見直し等を行っている</t>
  </si>
  <si>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</si>
  <si>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34"/>
  </si>
  <si>
    <t>を必要数以上配置し、かつ、複数人の介護職員からなる認知症の行動・心理症状に対応する</t>
    <rPh sb="1" eb="4">
      <t>ヒツヨウスウ</t>
    </rPh>
    <rPh sb="4" eb="6">
      <t>イジョウ</t>
    </rPh>
    <rPh sb="6" eb="8">
      <t>ハイチ</t>
    </rPh>
    <rPh sb="37" eb="39">
      <t>タイオウ</t>
    </rPh>
    <phoneticPr fontId="34"/>
  </si>
  <si>
    <t>チームを組んでいる</t>
  </si>
  <si>
    <t>２ 減算型</t>
    <rPh sb="2" eb="4">
      <t>ゲンサン</t>
    </rPh>
    <rPh sb="4" eb="5">
      <t>ガタ</t>
    </rPh>
    <phoneticPr fontId="21"/>
  </si>
  <si>
    <t>研修を修了している者の数</t>
  </si>
  <si>
    <t>介護職員基礎研修課程修了者</t>
  </si>
  <si>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4"/>
  </si>
  <si>
    <t>歯科医療機関との連携の状況</t>
    <rPh sb="0" eb="2">
      <t>シカ</t>
    </rPh>
    <rPh sb="2" eb="4">
      <t>イリョウ</t>
    </rPh>
    <rPh sb="4" eb="6">
      <t>キカン</t>
    </rPh>
    <rPh sb="8" eb="10">
      <t>レンケイ</t>
    </rPh>
    <rPh sb="11" eb="13">
      <t>ジョウキョウ</t>
    </rPh>
    <phoneticPr fontId="34"/>
  </si>
  <si>
    <t>所在地</t>
    <rPh sb="0" eb="3">
      <t>ショザイチ</t>
    </rPh>
    <phoneticPr fontId="34"/>
  </si>
  <si>
    <t>歯科訪問診療料の算定の実績</t>
  </si>
  <si>
    <t xml:space="preserve">       　　年　　月　　日</t>
    <rPh sb="9" eb="10">
      <t>ネン</t>
    </rPh>
    <rPh sb="12" eb="13">
      <t>ガツ</t>
    </rPh>
    <rPh sb="15" eb="16">
      <t>ニチ</t>
    </rPh>
    <phoneticPr fontId="34"/>
  </si>
  <si>
    <t>　　　　　サービス種別　　　　　　　　現在⇒</t>
    <rPh sb="9" eb="11">
      <t>シュベツ</t>
    </rPh>
    <rPh sb="19" eb="21">
      <t>ゲンザイ</t>
    </rPh>
    <phoneticPr fontId="34"/>
  </si>
  <si>
    <t>　　知事　　殿</t>
  </si>
  <si>
    <t>　(郵便番号　　―　　　)</t>
  </si>
  <si>
    <t>一月あたりの平均値</t>
    <rPh sb="0" eb="1">
      <t>ヒト</t>
    </rPh>
    <rPh sb="1" eb="2">
      <t>ツキ</t>
    </rPh>
    <rPh sb="6" eb="8">
      <t>ヘイキン</t>
    </rPh>
    <rPh sb="8" eb="9">
      <t>アタイ</t>
    </rPh>
    <phoneticPr fontId="34"/>
  </si>
  <si>
    <t>介護予防通所介護</t>
    <rPh sb="0" eb="2">
      <t>カイゴ</t>
    </rPh>
    <rPh sb="2" eb="4">
      <t>ヨボウ</t>
    </rPh>
    <phoneticPr fontId="34"/>
  </si>
  <si>
    <t>６月</t>
  </si>
  <si>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4"/>
  </si>
  <si>
    <t>名　称</t>
    <phoneticPr fontId="21"/>
  </si>
  <si>
    <t>　　5　「異動等の区分」欄には、今回届出を行う事業所について該当する数字に「〇」を記入してください。</t>
  </si>
  <si>
    <t>（別紙12）</t>
  </si>
  <si>
    <t>減少月</t>
    <rPh sb="0" eb="2">
      <t>ゲンショウ</t>
    </rPh>
    <rPh sb="2" eb="3">
      <t>ツキ</t>
    </rPh>
    <phoneticPr fontId="34"/>
  </si>
  <si>
    <t>計算月における看護職員又は介護職員の延夜勤時間数</t>
  </si>
  <si>
    <t>（別紙32－２）</t>
    <rPh sb="1" eb="3">
      <t>ベッシ</t>
    </rPh>
    <phoneticPr fontId="34"/>
  </si>
  <si>
    <t>①のうち、評価対象利用期間の最初の月（評価対象利用開始月）において、要介護度が３，４または５である者の数</t>
  </si>
  <si>
    <t>（別紙37－２）</t>
    <rPh sb="1" eb="3">
      <t>ベッシ</t>
    </rPh>
    <phoneticPr fontId="34"/>
  </si>
  <si>
    <t>（別紙41）</t>
    <rPh sb="1" eb="3">
      <t>ベッシ</t>
    </rPh>
    <phoneticPr fontId="34"/>
  </si>
  <si>
    <t>（別紙14－6）</t>
  </si>
  <si>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4"/>
  </si>
  <si>
    <t>　ユニット部分とそれ以外の部分を、それぞれ別の算定表で分けて計算してください。
　なお、ユニット部において加算の算定基準を満たした場合にはユニット部分の入所者について夜勤職員配置基準加算（Ⅱ）イ又はロを、ユニット部分以外の部分において加算の算定基準を満たした場合には当該部分の入居者について夜勤職員配置加算（Ⅰ）イ又はロをそれぞれ算定してください。</t>
  </si>
  <si>
    <t>提供サービス</t>
  </si>
  <si>
    <t>介護
福祉士</t>
  </si>
  <si>
    <r>
      <t>（別紙７－２</t>
    </r>
    <r>
      <rPr>
        <sz val="11"/>
        <color indexed="8"/>
        <rFont val="ＭＳ Ｐゴシック"/>
      </rPr>
      <t>）</t>
    </r>
    <rPh sb="1" eb="3">
      <t>ベッシ</t>
    </rPh>
    <phoneticPr fontId="34"/>
  </si>
  <si>
    <t>有資格者等の割合の参考計算書</t>
    <rPh sb="0" eb="4">
      <t>ユウシカクシャ</t>
    </rPh>
    <rPh sb="4" eb="5">
      <t>トウ</t>
    </rPh>
    <rPh sb="6" eb="8">
      <t>ワリアイ</t>
    </rPh>
    <rPh sb="9" eb="11">
      <t>サンコウ</t>
    </rPh>
    <rPh sb="11" eb="14">
      <t>ケイサンショ</t>
    </rPh>
    <phoneticPr fontId="34"/>
  </si>
  <si>
    <t>サービス種類</t>
    <rPh sb="4" eb="6">
      <t>シュルイ</t>
    </rPh>
    <phoneticPr fontId="34"/>
  </si>
  <si>
    <t>１．割合を計算する職員</t>
    <rPh sb="2" eb="4">
      <t>ワリアイ</t>
    </rPh>
    <rPh sb="5" eb="7">
      <t>ケイサン</t>
    </rPh>
    <rPh sb="9" eb="11">
      <t>ショクイン</t>
    </rPh>
    <phoneticPr fontId="34"/>
  </si>
  <si>
    <t>介護福祉士</t>
    <rPh sb="0" eb="2">
      <t>カイゴ</t>
    </rPh>
    <rPh sb="2" eb="5">
      <t>フクシシ</t>
    </rPh>
    <phoneticPr fontId="34"/>
  </si>
  <si>
    <t>２　前年度の実績が６か月に満たない事業所及び新規事業所用</t>
    <rPh sb="2" eb="4">
      <t>ゼンネン</t>
    </rPh>
    <rPh sb="4" eb="5">
      <t>ド</t>
    </rPh>
    <rPh sb="6" eb="8">
      <t>ジッセキ</t>
    </rPh>
    <rPh sb="11" eb="12">
      <t>ツキ</t>
    </rPh>
    <rPh sb="13" eb="14">
      <t>ミ</t>
    </rPh>
    <rPh sb="17" eb="19">
      <t>ジギョウ</t>
    </rPh>
    <rPh sb="19" eb="20">
      <t>ショ</t>
    </rPh>
    <rPh sb="20" eb="21">
      <t>オヨ</t>
    </rPh>
    <rPh sb="22" eb="24">
      <t>シンキ</t>
    </rPh>
    <rPh sb="24" eb="26">
      <t>ジギョウ</t>
    </rPh>
    <rPh sb="26" eb="27">
      <t>ショ</t>
    </rPh>
    <rPh sb="27" eb="28">
      <t>ヨウ</t>
    </rPh>
    <phoneticPr fontId="34"/>
  </si>
  <si>
    <t>２．有資格者等の割合の算定期間</t>
    <rPh sb="2" eb="6">
      <t>ユウシカクシャ</t>
    </rPh>
    <rPh sb="6" eb="7">
      <t>トウ</t>
    </rPh>
    <rPh sb="8" eb="10">
      <t>ワリアイ</t>
    </rPh>
    <rPh sb="11" eb="13">
      <t>サンテイ</t>
    </rPh>
    <rPh sb="13" eb="15">
      <t>キカン</t>
    </rPh>
    <phoneticPr fontId="34"/>
  </si>
  <si>
    <t>実績月数　</t>
    <rPh sb="0" eb="2">
      <t>ジッセキ</t>
    </rPh>
    <rPh sb="2" eb="4">
      <t>ツキスウ</t>
    </rPh>
    <phoneticPr fontId="34"/>
  </si>
  <si>
    <t>常勤換算人数</t>
    <rPh sb="0" eb="2">
      <t>ジョウキン</t>
    </rPh>
    <rPh sb="2" eb="4">
      <t>カンサン</t>
    </rPh>
    <rPh sb="4" eb="6">
      <t>ニンズウ</t>
    </rPh>
    <phoneticPr fontId="34"/>
  </si>
  <si>
    <t>平成○年○月○日</t>
  </si>
  <si>
    <t>(1)のうち勤続年数10年以上の介護福祉士の総数（常勤換算）</t>
    <rPh sb="6" eb="8">
      <t>キンゾク</t>
    </rPh>
    <rPh sb="8" eb="10">
      <t>ネンスウ</t>
    </rPh>
    <rPh sb="12" eb="15">
      <t>ネンイジョウ</t>
    </rPh>
    <rPh sb="16" eb="18">
      <t>カイゴ</t>
    </rPh>
    <rPh sb="18" eb="21">
      <t>フクシシ</t>
    </rPh>
    <rPh sb="22" eb="24">
      <t>ソウスウ</t>
    </rPh>
    <rPh sb="25" eb="27">
      <t>ジョウキン</t>
    </rPh>
    <rPh sb="27" eb="29">
      <t>カンザン</t>
    </rPh>
    <phoneticPr fontId="34"/>
  </si>
  <si>
    <t>分子</t>
    <rPh sb="0" eb="2">
      <t>ブンシ</t>
    </rPh>
    <phoneticPr fontId="34"/>
  </si>
  <si>
    <t>10月</t>
    <rPh sb="2" eb="3">
      <t>ガツ</t>
    </rPh>
    <phoneticPr fontId="34"/>
  </si>
  <si>
    <t>分母</t>
    <rPh sb="0" eb="2">
      <t>ブンボ</t>
    </rPh>
    <phoneticPr fontId="34"/>
  </si>
  <si>
    <t>4月</t>
    <rPh sb="1" eb="2">
      <t>ガツ</t>
    </rPh>
    <phoneticPr fontId="34"/>
  </si>
  <si>
    <t>勤続年数10年以上の介護福祉士</t>
    <rPh sb="0" eb="2">
      <t>キンゾク</t>
    </rPh>
    <rPh sb="2" eb="3">
      <t>ネン</t>
    </rPh>
    <rPh sb="3" eb="4">
      <t>スウ</t>
    </rPh>
    <rPh sb="6" eb="7">
      <t>ネン</t>
    </rPh>
    <rPh sb="7" eb="9">
      <t>イジョウ</t>
    </rPh>
    <rPh sb="10" eb="12">
      <t>カイゴ</t>
    </rPh>
    <rPh sb="12" eb="15">
      <t>フクシシ</t>
    </rPh>
    <phoneticPr fontId="34"/>
  </si>
  <si>
    <t>-</t>
  </si>
  <si>
    <t>届出日の属する月の前３月</t>
    <rPh sb="0" eb="2">
      <t>トドケデ</t>
    </rPh>
    <rPh sb="2" eb="3">
      <t>ヒ</t>
    </rPh>
    <rPh sb="4" eb="5">
      <t>ゾク</t>
    </rPh>
    <rPh sb="7" eb="8">
      <t>ツキ</t>
    </rPh>
    <rPh sb="9" eb="10">
      <t>マエ</t>
    </rPh>
    <rPh sb="11" eb="12">
      <t>ガツ</t>
    </rPh>
    <phoneticPr fontId="34"/>
  </si>
  <si>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4"/>
  </si>
  <si>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4"/>
  </si>
  <si>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4"/>
  </si>
  <si>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4"/>
  </si>
  <si>
    <t>利用延人員数</t>
    <rPh sb="0" eb="2">
      <t>リヨウ</t>
    </rPh>
    <rPh sb="2" eb="5">
      <t>ノベジンイン</t>
    </rPh>
    <rPh sb="5" eb="6">
      <t>スウ</t>
    </rPh>
    <phoneticPr fontId="34"/>
  </si>
  <si>
    <t>(1)のうち常勤の者の総数
（常勤換算）</t>
  </si>
  <si>
    <t>　実績月数を記入してください。</t>
    <rPh sb="1" eb="3">
      <t>ジッセキ</t>
    </rPh>
    <rPh sb="3" eb="5">
      <t>ツキスウ</t>
    </rPh>
    <rPh sb="6" eb="8">
      <t>キニュウ</t>
    </rPh>
    <phoneticPr fontId="34"/>
  </si>
  <si>
    <t>　　常勤換算方法とは、非常勤の従業者について「事業所の従業者の勤務延時間数を当該事業所において常勤の従業者が勤務すべき時間数で</t>
  </si>
  <si>
    <t>　除することにより、常勤の従業者の員数に換算する方法」であるため、常勤の従業者については常勤換算方法によらず、実人数で計算します。</t>
  </si>
  <si>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4"/>
  </si>
  <si>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4"/>
  </si>
  <si>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4"/>
  </si>
  <si>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4"/>
  </si>
  <si>
    <t>３ 加算Ⅱ</t>
    <phoneticPr fontId="21"/>
  </si>
  <si>
    <t>緊急時対応加算</t>
    <rPh sb="3" eb="5">
      <t>タイオウ</t>
    </rPh>
    <phoneticPr fontId="21"/>
  </si>
  <si>
    <t>準ユニットケア体制</t>
    <rPh sb="0" eb="1">
      <t>ジュン</t>
    </rPh>
    <rPh sb="7" eb="9">
      <t>タイセイ</t>
    </rPh>
    <phoneticPr fontId="21"/>
  </si>
  <si>
    <t>　　非正規雇用であっても、週40時間勤務する従業者は常勤扱いとなります。</t>
  </si>
  <si>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</si>
  <si>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</si>
  <si>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4"/>
  </si>
  <si>
    <r>
      <t xml:space="preserve">③割合
</t>
    </r>
    <r>
      <rPr>
        <sz val="10"/>
        <color auto="1"/>
        <rFont val="HGSｺﾞｼｯｸM"/>
      </rPr>
      <t>（②÷①）</t>
    </r>
    <rPh sb="1" eb="3">
      <t>ワリアイ</t>
    </rPh>
    <phoneticPr fontId="3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</si>
  <si>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</si>
  <si>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4"/>
  </si>
  <si>
    <t>・「１．判定期間」については、該当する期間を選択してください。</t>
    <rPh sb="4" eb="6">
      <t>ハンテイ</t>
    </rPh>
    <rPh sb="6" eb="8">
      <t>キカン</t>
    </rPh>
    <rPh sb="15" eb="17">
      <t>ガイトウ</t>
    </rPh>
    <rPh sb="19" eb="21">
      <t>キカン</t>
    </rPh>
    <rPh sb="22" eb="24">
      <t>センタク</t>
    </rPh>
    <phoneticPr fontId="34"/>
  </si>
  <si>
    <t>通所リハビリテーション</t>
    <rPh sb="0" eb="2">
      <t>ツウショ</t>
    </rPh>
    <phoneticPr fontId="3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</si>
  <si>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4"/>
  </si>
  <si>
    <t>認知症専門ケア加算（Ⅰ）の(2)・(3)の基準のいずれにも該当している</t>
  </si>
  <si>
    <t>の割合が20％以上である</t>
  </si>
  <si>
    <t xml:space="preserve"> 5　ターミナルケア体制に係る届出内容</t>
    <rPh sb="10" eb="12">
      <t>タイセイ</t>
    </rPh>
    <rPh sb="15" eb="17">
      <t>トドケデ</t>
    </rPh>
    <phoneticPr fontId="34"/>
  </si>
  <si>
    <t>（別紙22－2）</t>
    <rPh sb="1" eb="3">
      <t>ベッシ</t>
    </rPh>
    <phoneticPr fontId="34"/>
  </si>
  <si>
    <t>７月</t>
    <rPh sb="1" eb="2">
      <t>ガツ</t>
    </rPh>
    <phoneticPr fontId="34"/>
  </si>
  <si>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4"/>
  </si>
  <si>
    <t>イ．届出日の属する月の前３月</t>
    <rPh sb="2" eb="4">
      <t>トドケデ</t>
    </rPh>
    <rPh sb="4" eb="5">
      <t>ヒ</t>
    </rPh>
    <rPh sb="6" eb="7">
      <t>ゾク</t>
    </rPh>
    <rPh sb="9" eb="10">
      <t>ツキ</t>
    </rPh>
    <rPh sb="11" eb="12">
      <t>ゼン</t>
    </rPh>
    <rPh sb="13" eb="14">
      <t>ガツ</t>
    </rPh>
    <phoneticPr fontId="34"/>
  </si>
  <si>
    <t>割合</t>
    <rPh sb="0" eb="2">
      <t>ワリアイ</t>
    </rPh>
    <phoneticPr fontId="34"/>
  </si>
  <si>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4"/>
  </si>
  <si>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4"/>
  </si>
  <si>
    <t>　（平成27年4月1日）」問31をご参照ください。</t>
    <rPh sb="13" eb="14">
      <t>トイ</t>
    </rPh>
    <rPh sb="18" eb="20">
      <t>サンショウ</t>
    </rPh>
    <phoneticPr fontId="34"/>
  </si>
  <si>
    <r>
      <rPr>
        <sz val="11"/>
        <color indexed="8"/>
        <rFont val="HGSｺﾞｼｯｸM"/>
      </rPr>
      <t>　　6　</t>
    </r>
    <r>
      <rPr>
        <b/>
        <sz val="11"/>
        <color indexed="8"/>
        <rFont val="HGSｺﾞｼｯｸM"/>
      </rPr>
      <t>勤続年数は、当該勤務月の</t>
    </r>
    <r>
      <rPr>
        <b/>
        <u/>
        <sz val="11"/>
        <color indexed="8"/>
        <rFont val="HGSｺﾞｼｯｸM"/>
      </rPr>
      <t>前月末日時点</t>
    </r>
    <r>
      <rPr>
        <b/>
        <sz val="11"/>
        <color indexed="8"/>
        <rFont val="HGSｺﾞｼｯｸM"/>
      </rPr>
      <t>での勤続年数を記入してください。</t>
    </r>
  </si>
  <si>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</si>
  <si>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３　５級地</t>
  </si>
  <si>
    <t>注　職員の割合の算出に当たっては、届出日の属する月の前３月について、常勤換算方法により算出した平均を用いること。</t>
    <rPh sb="0" eb="1">
      <t>チュウ</t>
    </rPh>
    <rPh sb="2" eb="4">
      <t>ショクイン</t>
    </rPh>
    <rPh sb="5" eb="7">
      <t>ワリアイ</t>
    </rPh>
    <rPh sb="8" eb="10">
      <t>サンシュツ</t>
    </rPh>
    <rPh sb="11" eb="12">
      <t>トウ</t>
    </rPh>
    <rPh sb="17" eb="19">
      <t>トドケデ</t>
    </rPh>
    <rPh sb="19" eb="20">
      <t>ビ</t>
    </rPh>
    <rPh sb="21" eb="22">
      <t>ゾク</t>
    </rPh>
    <rPh sb="24" eb="25">
      <t>ツキ</t>
    </rPh>
    <rPh sb="26" eb="27">
      <t>マエ</t>
    </rPh>
    <rPh sb="28" eb="29">
      <t>ツキ</t>
    </rPh>
    <rPh sb="34" eb="36">
      <t>ジョウキン</t>
    </rPh>
    <rPh sb="36" eb="38">
      <t>カンザン</t>
    </rPh>
    <rPh sb="38" eb="40">
      <t>ホウホウ</t>
    </rPh>
    <rPh sb="43" eb="45">
      <t>サンシュツ</t>
    </rPh>
    <rPh sb="47" eb="49">
      <t>ヘイキン</t>
    </rPh>
    <rPh sb="50" eb="51">
      <t>モチ</t>
    </rPh>
    <phoneticPr fontId="34"/>
  </si>
  <si>
    <t>（別紙23－2）</t>
    <rPh sb="1" eb="3">
      <t>ベッシ</t>
    </rPh>
    <phoneticPr fontId="34"/>
  </si>
  <si>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34"/>
  </si>
  <si>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34"/>
  </si>
  <si>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34"/>
  </si>
  <si>
    <t>２．異 動 区 分</t>
    <rPh sb="2" eb="3">
      <t>イ</t>
    </rPh>
    <rPh sb="4" eb="5">
      <t>ドウ</t>
    </rPh>
    <rPh sb="6" eb="7">
      <t>ク</t>
    </rPh>
    <rPh sb="8" eb="9">
      <t>ブン</t>
    </rPh>
    <phoneticPr fontId="34"/>
  </si>
  <si>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4"/>
  </si>
  <si>
    <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34"/>
  </si>
  <si>
    <r>
      <t>見守り機器等を導入した場合で
常勤換算方法で0.9人以上の夜勤を行う介護従業者</t>
    </r>
    <r>
      <rPr>
        <sz val="9"/>
        <color auto="1"/>
        <rFont val="HGSｺﾞｼｯｸM"/>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4"/>
  </si>
  <si>
    <t>3　医療連携体制加算（Ⅰ）ハ</t>
    <rPh sb="2" eb="4">
      <t>イリョウ</t>
    </rPh>
    <rPh sb="4" eb="6">
      <t>レンケイ</t>
    </rPh>
    <rPh sb="6" eb="8">
      <t>タイセイ</t>
    </rPh>
    <rPh sb="8" eb="10">
      <t>カサン</t>
    </rPh>
    <phoneticPr fontId="34"/>
  </si>
  <si>
    <t>・医療連携体制加算（Ⅰ）ロ</t>
    <rPh sb="1" eb="3">
      <t>イリョウ</t>
    </rPh>
    <rPh sb="3" eb="5">
      <t>レンケイ</t>
    </rPh>
    <rPh sb="5" eb="7">
      <t>タイセイ</t>
    </rPh>
    <rPh sb="7" eb="9">
      <t>カサン</t>
    </rPh>
    <phoneticPr fontId="34"/>
  </si>
  <si>
    <t>3　（介護予防）認知症対応型通所介護</t>
    <rPh sb="3" eb="5">
      <t>カイゴ</t>
    </rPh>
    <rPh sb="5" eb="7">
      <t>ヨボウ</t>
    </rPh>
    <rPh sb="8" eb="11">
      <t>ニンチショウ</t>
    </rPh>
    <rPh sb="11" eb="14">
      <t>タイオウガタ</t>
    </rPh>
    <rPh sb="14" eb="16">
      <t>ツウショ</t>
    </rPh>
    <rPh sb="16" eb="18">
      <t>カイゴ</t>
    </rPh>
    <phoneticPr fontId="34"/>
  </si>
  <si>
    <t>1（介護予防）短期入所生活介護（</t>
    <rPh sb="2" eb="4">
      <t>カイゴ</t>
    </rPh>
    <rPh sb="4" eb="6">
      <t>ヨボウ</t>
    </rPh>
    <rPh sb="7" eb="9">
      <t>タンキ</t>
    </rPh>
    <rPh sb="9" eb="11">
      <t>ニュウショ</t>
    </rPh>
    <rPh sb="11" eb="13">
      <t>セイカツ</t>
    </rPh>
    <rPh sb="13" eb="15">
      <t>カイゴ</t>
    </rPh>
    <phoneticPr fontId="34"/>
  </si>
  <si>
    <t>２．介護予防サービス</t>
  </si>
  <si>
    <t>ウ 空床利用型）</t>
    <rPh sb="2" eb="4">
      <t>クウショウ</t>
    </rPh>
    <rPh sb="4" eb="6">
      <t>リヨウ</t>
    </rPh>
    <rPh sb="6" eb="7">
      <t>ガタ</t>
    </rPh>
    <phoneticPr fontId="34"/>
  </si>
  <si>
    <t>2（介護予防）短期入所療養介護</t>
    <rPh sb="2" eb="4">
      <t>カイゴ</t>
    </rPh>
    <rPh sb="4" eb="6">
      <t>ヨボウ</t>
    </rPh>
    <rPh sb="7" eb="9">
      <t>タンキ</t>
    </rPh>
    <rPh sb="9" eb="11">
      <t>ニュウショ</t>
    </rPh>
    <rPh sb="11" eb="13">
      <t>リョウヨウ</t>
    </rPh>
    <rPh sb="13" eb="15">
      <t>カイゴ</t>
    </rPh>
    <phoneticPr fontId="34"/>
  </si>
  <si>
    <t>　　　　　　　　　　　　　　　　　　　　　　　　　　　　　　　　　　　　　　　　　　　　</t>
  </si>
  <si>
    <t>3　介護老人福祉施設</t>
    <rPh sb="2" eb="4">
      <t>カイゴ</t>
    </rPh>
    <rPh sb="4" eb="6">
      <t>ロウジン</t>
    </rPh>
    <rPh sb="6" eb="8">
      <t>フクシ</t>
    </rPh>
    <rPh sb="8" eb="10">
      <t>シセツ</t>
    </rPh>
    <phoneticPr fontId="34"/>
  </si>
  <si>
    <t>(1)のうち介護福祉士の総数（常勤換算）</t>
    <rPh sb="6" eb="8">
      <t>カイゴ</t>
    </rPh>
    <rPh sb="8" eb="11">
      <t>フクシシ</t>
    </rPh>
    <rPh sb="12" eb="14">
      <t>ソウスウ</t>
    </rPh>
    <rPh sb="15" eb="17">
      <t>ジョウキン</t>
    </rPh>
    <rPh sb="17" eb="19">
      <t>カンザン</t>
    </rPh>
    <phoneticPr fontId="34"/>
  </si>
  <si>
    <t>4　地域密着型介護老人福祉施設</t>
    <rPh sb="2" eb="4">
      <t>チイキ</t>
    </rPh>
    <rPh sb="4" eb="7">
      <t>ミッチャクガタ</t>
    </rPh>
    <rPh sb="7" eb="9">
      <t>カイゴ</t>
    </rPh>
    <rPh sb="9" eb="11">
      <t>ロウジン</t>
    </rPh>
    <rPh sb="11" eb="13">
      <t>フクシ</t>
    </rPh>
    <rPh sb="13" eb="15">
      <t>シセツ</t>
    </rPh>
    <phoneticPr fontId="34"/>
  </si>
  <si>
    <t>　　　 ※介護福祉士等の状況、常勤職員の状況、勤続年数の状況のうち、いずれか１つを満たすこと。</t>
  </si>
  <si>
    <t>常勤職員が１か月に勤務すべき総時間数　　　　　　時間(ア)</t>
  </si>
  <si>
    <t>３　判定</t>
  </si>
  <si>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4"/>
  </si>
  <si>
    <t>　※（地域密着型）介護老人福祉施設、介護老人保健施設、介護医療院は記載</t>
    <rPh sb="33" eb="35">
      <t>キサイ</t>
    </rPh>
    <phoneticPr fontId="34"/>
  </si>
  <si>
    <t>（別紙32）</t>
  </si>
  <si>
    <t>4　入居継続支援加算（Ⅰ）に係る届出</t>
    <rPh sb="2" eb="4">
      <t>ニュウキョ</t>
    </rPh>
    <rPh sb="4" eb="6">
      <t>ケイゾク</t>
    </rPh>
    <rPh sb="6" eb="8">
      <t>シエン</t>
    </rPh>
    <rPh sb="8" eb="10">
      <t>カサン</t>
    </rPh>
    <rPh sb="14" eb="15">
      <t>カカワ</t>
    </rPh>
    <rPh sb="16" eb="18">
      <t>トドケデ</t>
    </rPh>
    <phoneticPr fontId="34"/>
  </si>
  <si>
    <t>　入居者（要介護）総数</t>
    <rPh sb="1" eb="3">
      <t>ニュウキョ</t>
    </rPh>
    <rPh sb="3" eb="4">
      <t>シャ</t>
    </rPh>
    <rPh sb="5" eb="8">
      <t>ヨウカイゴ</t>
    </rPh>
    <rPh sb="9" eb="11">
      <t>ソウスウ</t>
    </rPh>
    <phoneticPr fontId="34"/>
  </si>
  <si>
    <t>①に占める②の割合が
15％以上</t>
    <rPh sb="2" eb="3">
      <t>シ</t>
    </rPh>
    <rPh sb="7" eb="8">
      <t>ワリ</t>
    </rPh>
    <rPh sb="8" eb="9">
      <t>ゴウ</t>
    </rPh>
    <rPh sb="14" eb="16">
      <t>イジョウ</t>
    </rPh>
    <phoneticPr fontId="34"/>
  </si>
  <si>
    <t>　又は</t>
    <rPh sb="1" eb="2">
      <t>マタ</t>
    </rPh>
    <phoneticPr fontId="34"/>
  </si>
  <si>
    <t>認知症対応型</t>
    <phoneticPr fontId="21"/>
  </si>
  <si>
    <t>介護福祉士数：
入所者数が
１：６以上</t>
    <rPh sb="0" eb="2">
      <t>カイゴ</t>
    </rPh>
    <rPh sb="2" eb="5">
      <t>フクシシ</t>
    </rPh>
    <rPh sb="5" eb="6">
      <t>スウ</t>
    </rPh>
    <rPh sb="8" eb="11">
      <t>ニュウショシャ</t>
    </rPh>
    <rPh sb="11" eb="12">
      <t>スウ</t>
    </rPh>
    <rPh sb="17" eb="19">
      <t>イジョウ</t>
    </rPh>
    <phoneticPr fontId="34"/>
  </si>
  <si>
    <t>①に占める②の割合が
５％以上</t>
    <rPh sb="2" eb="3">
      <t>シ</t>
    </rPh>
    <rPh sb="7" eb="8">
      <t>ワリ</t>
    </rPh>
    <rPh sb="8" eb="9">
      <t>ゴウ</t>
    </rPh>
    <rPh sb="13" eb="15">
      <t>イジョウ</t>
    </rPh>
    <phoneticPr fontId="34"/>
  </si>
  <si>
    <t>（２）平均実利用者数（福祉用具貸与、居宅介護支援、介護予防支援）</t>
    <rPh sb="18" eb="24">
      <t>キョタクカイゴシエン</t>
    </rPh>
    <rPh sb="25" eb="31">
      <t>カイゴヨボウシエン</t>
    </rPh>
    <phoneticPr fontId="34"/>
  </si>
  <si>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4"/>
  </si>
  <si>
    <t>④ 利用者の安全並びに介護サービスの質の確保及び職員の負担軽減に資する方策を検討するため</t>
  </si>
  <si>
    <t>　 の委員会（以下「委員会」という。）において、以下のすべての項目について必要な検討を行い、</t>
  </si>
  <si>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4"/>
  </si>
  <si>
    <t>　 員に対する教育の実施</t>
  </si>
  <si>
    <t>備考３　本加算を算定する場合は、事業年度毎に取組の実績をオンラインで厚生労働省に報告すること。</t>
    <rPh sb="0" eb="2">
      <t>ビコウ</t>
    </rPh>
    <phoneticPr fontId="34"/>
  </si>
  <si>
    <t>　　　等の提示について」）を参照すること。</t>
  </si>
  <si>
    <t>※評価対象者番号から、評価対象者が特定できるよう、事業所内で名簿等の整理をおこなってください。</t>
  </si>
  <si>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34"/>
  </si>
  <si>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34"/>
  </si>
  <si>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34"/>
  </si>
  <si>
    <t>２　緊急時訪問看護
　加算の算定状況</t>
    <rPh sb="2" eb="5">
      <t>キンキュウジ</t>
    </rPh>
    <rPh sb="5" eb="7">
      <t>ホウモン</t>
    </rPh>
    <rPh sb="7" eb="9">
      <t>カンゴ</t>
    </rPh>
    <rPh sb="11" eb="13">
      <t>カサン</t>
    </rPh>
    <rPh sb="14" eb="16">
      <t>サンテイ</t>
    </rPh>
    <rPh sb="16" eb="18">
      <t>ジョウキョウ</t>
    </rPh>
    <phoneticPr fontId="34"/>
  </si>
  <si>
    <t>２　緊急時訪問看護
　加算の算定状況</t>
  </si>
  <si>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34"/>
  </si>
  <si>
    <r>
      <rPr>
        <sz val="11"/>
        <color auto="1"/>
        <rFont val="HGSｺﾞｼｯｸM"/>
      </rPr>
      <t>３</t>
    </r>
    <r>
      <rPr>
        <sz val="10"/>
        <color auto="1"/>
        <rFont val="HGSｺﾞｼｯｸM"/>
      </rPr>
      <t>　</t>
    </r>
    <r>
      <rPr>
        <sz val="9"/>
        <color auto="1"/>
        <rFont val="HGSｺﾞｼｯｸM"/>
      </rPr>
      <t>地域密着型介護老人福祉施設入所者生活介護</t>
    </r>
    <r>
      <rPr>
        <sz val="10"/>
        <color auto="1"/>
        <rFont val="HGSｺﾞｼｯｸM"/>
      </rPr>
      <t>　</t>
    </r>
  </si>
  <si>
    <t>・医療連携体制加算（Ⅰ）イ～（Ⅰ）ハ共通</t>
    <rPh sb="1" eb="3">
      <t>イリョウ</t>
    </rPh>
    <rPh sb="3" eb="5">
      <t>レンケイ</t>
    </rPh>
    <rPh sb="5" eb="7">
      <t>タイセイ</t>
    </rPh>
    <rPh sb="7" eb="9">
      <t>カサン</t>
    </rPh>
    <rPh sb="18" eb="20">
      <t>キョウツウ</t>
    </rPh>
    <phoneticPr fontId="34"/>
  </si>
  <si>
    <r>
      <t>中山間地域等における小規模事業所確認書　　　　　</t>
    </r>
    <r>
      <rPr>
        <sz val="11"/>
        <color auto="1"/>
        <rFont val="ＭＳ Ｐゴシック"/>
      </rPr>
      <t>　　　　　　　　　　　　　　　　　　　　　　　　　　　　　　　</t>
    </r>
  </si>
  <si>
    <t>【地域に関する状況】</t>
  </si>
  <si>
    <t>（※市町村全域が中山間地域に該当する場合は記載不要）</t>
  </si>
  <si>
    <t>１．介護給付サービス</t>
  </si>
  <si>
    <t>計（a)</t>
  </si>
  <si>
    <t>４月</t>
  </si>
  <si>
    <t>７月</t>
  </si>
  <si>
    <t>（参考様式）</t>
  </si>
  <si>
    <t>９月</t>
  </si>
  <si>
    <t>2 無</t>
    <rPh sb="2" eb="3">
      <t>ナ</t>
    </rPh>
    <phoneticPr fontId="21"/>
  </si>
  <si>
    <t>１月</t>
  </si>
  <si>
    <t>２月</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</si>
  <si>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1"/>
  </si>
  <si>
    <t>３月</t>
  </si>
  <si>
    <t>　○小規模事業所</t>
  </si>
  <si>
    <t>・・・・・</t>
  </si>
  <si>
    <t>７　サテライト型養護老人ホーム</t>
  </si>
  <si>
    <t>　（ｂ）が２０回以下の場合</t>
  </si>
  <si>
    <t>訪問看護</t>
  </si>
  <si>
    <t>一般型</t>
  </si>
  <si>
    <t>　（ｂ）が１００回以下の場合</t>
  </si>
  <si>
    <t>　（ｂ）が３０回以下の場合</t>
  </si>
  <si>
    <t>居宅療養管理指導</t>
  </si>
  <si>
    <t>勤続年数要件確認表</t>
  </si>
  <si>
    <t>　（ｂ）が５０回以下の場合</t>
  </si>
  <si>
    <t>　介護予防居宅療養管理指導）</t>
  </si>
  <si>
    <t>介護予防訪問看護</t>
  </si>
  <si>
    <t>ＡＤＬ維持等加算に係る届出書（（地域密着型）通所介護事業所）</t>
  </si>
  <si>
    <t>介護予防訪問リハビリテーション</t>
  </si>
  <si>
    <t>栄養ケア・マネジメントの
実施の有無</t>
    <rPh sb="0" eb="2">
      <t>エイヨウ</t>
    </rPh>
    <rPh sb="13" eb="15">
      <t>ジッシ</t>
    </rPh>
    <rPh sb="16" eb="18">
      <t>ウム</t>
    </rPh>
    <phoneticPr fontId="21"/>
  </si>
  <si>
    <t>（２）平均実利用者数（介護予防福祉用具貸与）</t>
  </si>
  <si>
    <t>　（ｂ）が５人以下の場合</t>
  </si>
  <si>
    <t>介護予防支援</t>
    <rPh sb="0" eb="4">
      <t>カイゴヨボウ</t>
    </rPh>
    <rPh sb="4" eb="6">
      <t>シエン</t>
    </rPh>
    <phoneticPr fontId="34"/>
  </si>
  <si>
    <t>夜間対応型訪問介護</t>
    <rPh sb="0" eb="2">
      <t>ヤカン</t>
    </rPh>
    <rPh sb="2" eb="5">
      <t>タイオウガタ</t>
    </rPh>
    <rPh sb="5" eb="7">
      <t>ホウモン</t>
    </rPh>
    <rPh sb="7" eb="9">
      <t>カイゴ</t>
    </rPh>
    <phoneticPr fontId="34"/>
  </si>
  <si>
    <t>サービスを直接提供する者の総数（常勤換算）</t>
  </si>
  <si>
    <t>（介護予防）小規模多機能型居宅介護</t>
  </si>
  <si>
    <t>５ 加算Ⅱ（ロの場合）</t>
    <phoneticPr fontId="21"/>
  </si>
  <si>
    <t>実務者研修修了者</t>
  </si>
  <si>
    <t>常勤換算
後の人数</t>
  </si>
  <si>
    <t>１ 対応不可</t>
    <rPh sb="2" eb="4">
      <t>タイオウ</t>
    </rPh>
    <rPh sb="4" eb="6">
      <t>フカ</t>
    </rPh>
    <phoneticPr fontId="21"/>
  </si>
  <si>
    <t>(1)のうち介護福祉士の総数（常勤換算）</t>
  </si>
  <si>
    <t>１　経過的施設以外</t>
  </si>
  <si>
    <t>６月</t>
    <rPh sb="1" eb="2">
      <t>ガツ</t>
    </rPh>
    <phoneticPr fontId="34"/>
  </si>
  <si>
    <t>(1)のうち介護福祉士、実務者研修修了者等の総数（常勤換算）</t>
  </si>
  <si>
    <t>←訪問入浴介護のみ</t>
  </si>
  <si>
    <r>
      <rPr>
        <sz val="11"/>
        <color indexed="8"/>
        <rFont val="HGSｺﾞｼｯｸM"/>
      </rPr>
      <t>　　　資格、氏名、当該業務の勤務時間、常勤換算後の人数、</t>
    </r>
    <r>
      <rPr>
        <sz val="11"/>
        <color auto="1"/>
        <rFont val="HGSｺﾞｼｯｸM"/>
      </rPr>
      <t>介護福祉士等要件確認表の内容が確認できる場合はその書類をもって添付書類として差し</t>
    </r>
  </si>
  <si>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</si>
  <si>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1"/>
  </si>
  <si>
    <t>常勤換算
後の人数
(イ/ア≦１.0)</t>
  </si>
  <si>
    <t>看護・介護職員の総数（常勤換算）</t>
  </si>
  <si>
    <t>　　4　算出にあたっては、小数点以下第2位を切り捨ててください。</t>
  </si>
  <si>
    <t>　常勤職員が１か月に勤務すべき総時間数　　　　　　時間(ア)</t>
  </si>
  <si>
    <t>○年○月</t>
  </si>
  <si>
    <t>(1)のうち常勤の者の総数（常勤換算）</t>
  </si>
  <si>
    <t>注　職員の割合の算出に当たっては、常勤換算方法により算出した前年度（２月を除く。）の平均を用いること。</t>
  </si>
  <si>
    <t>　　7　当該事業所の勤続年数は３年未満であるが、同一法人の運営する他事業所等での勤務実績がある場合は、その勤続年数を含めることができるので、</t>
  </si>
  <si>
    <t>　　　　　</t>
    <phoneticPr fontId="21"/>
  </si>
  <si>
    <t>　　　当該事業所の勤続年数に他事業所での勤務年数を加えて勤続年数の欄に記載してください。ただし、この場合、従事者の勤務していた同一法人の運</t>
  </si>
  <si>
    <t>　　　営する他事業所の名称、職種、勤務形態、就労期間、勤務年数のわかる資料を別途整備しておいてください。（提出は不要）</t>
  </si>
  <si>
    <t>(1)のうち介護福祉士,実務者研修修了者等の総数（常勤換算）</t>
    <rPh sb="6" eb="8">
      <t>カイゴ</t>
    </rPh>
    <rPh sb="8" eb="11">
      <t>フクシシ</t>
    </rPh>
    <rPh sb="12" eb="15">
      <t>ジツムシャ</t>
    </rPh>
    <rPh sb="15" eb="17">
      <t>ケンシュウ</t>
    </rPh>
    <rPh sb="17" eb="20">
      <t>シュウリョウシャ</t>
    </rPh>
    <rPh sb="20" eb="21">
      <t>トウ</t>
    </rPh>
    <rPh sb="22" eb="24">
      <t>ソウスウ</t>
    </rPh>
    <rPh sb="25" eb="27">
      <t>ジョウキン</t>
    </rPh>
    <rPh sb="27" eb="29">
      <t>カンザン</t>
    </rPh>
    <phoneticPr fontId="34"/>
  </si>
  <si>
    <t>　月</t>
  </si>
  <si>
    <t>１　前年度の実績が６か月以上ある事業所用</t>
  </si>
  <si>
    <t>4月</t>
  </si>
  <si>
    <t>２　サテライト型介護予防小規模多機能型</t>
    <phoneticPr fontId="21"/>
  </si>
  <si>
    <t>平均</t>
  </si>
  <si>
    <t>３　養護老人ホーム</t>
  </si>
  <si>
    <t>注　職員の割合の算出に当たっては、常勤換算方法により算出した前年度（３月を除く。）の平均を用いること。</t>
  </si>
  <si>
    <t>⑧</t>
  </si>
  <si>
    <t>(1)に占める
(3)の割合</t>
  </si>
  <si>
    <t>注　職員の割合の算出に当たっては、届出日の属する月の前３月について、常勤換算方法により算出した平均を用いること。</t>
  </si>
  <si>
    <t>　この場合は、届出をおこなった月以降においても、直近３月間の職員の割合につき、毎月継続的に所定の割合を維持しなければならない。</t>
  </si>
  <si>
    <t>Ａ 加算Ⅲロ（ハの場合）</t>
    <phoneticPr fontId="21"/>
  </si>
  <si>
    <t>勤続年数要件算定表（サービス提供体制強化加算用）</t>
  </si>
  <si>
    <t>(1)のうち勤続年数７年以上の者の総数（常勤換算）</t>
  </si>
  <si>
    <t>※（介護予防）訪問入浴介護においては、（１）のサービスを直接提供する者を従業者と読み替えるものとする。</t>
  </si>
  <si>
    <t>⑦</t>
  </si>
  <si>
    <t>※（介護予防）訪問看護においては、（１）のサービスを直接提供する者を看護師等と読み替えるものとする。</t>
  </si>
  <si>
    <t>（別紙14－②）</t>
  </si>
  <si>
    <t>認知症チームケア推進加算</t>
    <phoneticPr fontId="21"/>
  </si>
  <si>
    <t>（別紙14－③）</t>
  </si>
  <si>
    <t>規模区分　　　　現在⇒</t>
    <rPh sb="8" eb="10">
      <t>ゲンザイ</t>
    </rPh>
    <phoneticPr fontId="34"/>
  </si>
  <si>
    <t>通常規模型</t>
    <rPh sb="0" eb="2">
      <t>ツウジョウ</t>
    </rPh>
    <rPh sb="2" eb="4">
      <t>キボ</t>
    </rPh>
    <rPh sb="4" eb="5">
      <t>ガタ</t>
    </rPh>
    <phoneticPr fontId="34"/>
  </si>
  <si>
    <t>電話番号</t>
    <rPh sb="0" eb="2">
      <t>デンワ</t>
    </rPh>
    <rPh sb="2" eb="4">
      <t>バンゴウ</t>
    </rPh>
    <phoneticPr fontId="34"/>
  </si>
  <si>
    <t>電話番号</t>
    <rPh sb="0" eb="2">
      <t>デンワ</t>
    </rPh>
    <rPh sb="2" eb="4">
      <t>バンゴウ</t>
    </rPh>
    <phoneticPr fontId="21"/>
  </si>
  <si>
    <t>規模区分</t>
    <rPh sb="0" eb="2">
      <t>キボ</t>
    </rPh>
    <rPh sb="2" eb="4">
      <t>クブン</t>
    </rPh>
    <phoneticPr fontId="34"/>
  </si>
  <si>
    <t>大規模型Ⅱ</t>
    <rPh sb="0" eb="3">
      <t>ダイキボ</t>
    </rPh>
    <rPh sb="3" eb="4">
      <t>ガタ</t>
    </rPh>
    <phoneticPr fontId="34"/>
  </si>
  <si>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4"/>
  </si>
  <si>
    <t>大規模型</t>
    <rPh sb="0" eb="3">
      <t>ダイキボ</t>
    </rPh>
    <rPh sb="3" eb="4">
      <t>ガタ</t>
    </rPh>
    <phoneticPr fontId="34"/>
  </si>
  <si>
    <t>（２）　加算算定・特例適用の届出</t>
    <rPh sb="4" eb="6">
      <t>カサン</t>
    </rPh>
    <rPh sb="6" eb="8">
      <t>サンテイ</t>
    </rPh>
    <rPh sb="9" eb="11">
      <t>トクレイ</t>
    </rPh>
    <rPh sb="11" eb="13">
      <t>テキヨウ</t>
    </rPh>
    <rPh sb="14" eb="16">
      <t>トドケデ</t>
    </rPh>
    <phoneticPr fontId="34"/>
  </si>
  <si>
    <t>加算算定の可否</t>
    <rPh sb="5" eb="7">
      <t>カヒ</t>
    </rPh>
    <phoneticPr fontId="34"/>
  </si>
  <si>
    <t>規模特例の可否↓</t>
    <rPh sb="0" eb="2">
      <t>キボ</t>
    </rPh>
    <rPh sb="2" eb="4">
      <t>トクレイ</t>
    </rPh>
    <rPh sb="5" eb="7">
      <t>カヒ</t>
    </rPh>
    <phoneticPr fontId="34"/>
  </si>
  <si>
    <t>通所介護等
※１</t>
    <rPh sb="0" eb="2">
      <t>ツウショ</t>
    </rPh>
    <rPh sb="2" eb="5">
      <t>カイゴトウ</t>
    </rPh>
    <phoneticPr fontId="96"/>
  </si>
  <si>
    <t>↓R3.４月以降</t>
    <rPh sb="5" eb="6">
      <t>ガツ</t>
    </rPh>
    <rPh sb="6" eb="8">
      <t>イコウ</t>
    </rPh>
    <phoneticPr fontId="34"/>
  </si>
  <si>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4"/>
  </si>
  <si>
    <t>（３）　加算算定後の各月の利用延人員数の確認</t>
    <rPh sb="10" eb="11">
      <t>カク</t>
    </rPh>
    <rPh sb="11" eb="12">
      <t>ツキ</t>
    </rPh>
    <rPh sb="13" eb="15">
      <t>リヨウ</t>
    </rPh>
    <rPh sb="15" eb="18">
      <t>ノベジンイン</t>
    </rPh>
    <rPh sb="18" eb="19">
      <t>スウ</t>
    </rPh>
    <rPh sb="20" eb="22">
      <t>カクニン</t>
    </rPh>
    <phoneticPr fontId="34"/>
  </si>
  <si>
    <t>年月</t>
    <rPh sb="0" eb="2">
      <t>ネンゲツ</t>
    </rPh>
    <phoneticPr fontId="34"/>
  </si>
  <si>
    <t>１　介護予防小規模多機能型居宅介護事業所　</t>
  </si>
  <si>
    <t>各月の
利用延人員数</t>
    <rPh sb="0" eb="2">
      <t>カクツキ</t>
    </rPh>
    <rPh sb="4" eb="6">
      <t>リヨウ</t>
    </rPh>
    <rPh sb="6" eb="9">
      <t>ノベジンイン</t>
    </rPh>
    <rPh sb="9" eb="10">
      <t>スウ</t>
    </rPh>
    <phoneticPr fontId="34"/>
  </si>
  <si>
    <t>事業所の状況</t>
    <phoneticPr fontId="21"/>
  </si>
  <si>
    <t>減少割合</t>
    <rPh sb="0" eb="2">
      <t>ゲンショウ</t>
    </rPh>
    <rPh sb="2" eb="4">
      <t>ワリアイ</t>
    </rPh>
    <phoneticPr fontId="34"/>
  </si>
  <si>
    <t>加算算定届提出月</t>
    <rPh sb="4" eb="5">
      <t>トドケ</t>
    </rPh>
    <rPh sb="5" eb="7">
      <t>テイシュツ</t>
    </rPh>
    <rPh sb="7" eb="8">
      <t>ツキ</t>
    </rPh>
    <phoneticPr fontId="34"/>
  </si>
  <si>
    <t>加算終了／延長届提出月</t>
    <rPh sb="0" eb="2">
      <t>カサン</t>
    </rPh>
    <rPh sb="2" eb="4">
      <t>シュウリョウ</t>
    </rPh>
    <rPh sb="5" eb="8">
      <t>エンチョウトドケ</t>
    </rPh>
    <rPh sb="8" eb="10">
      <t>テイシュツ</t>
    </rPh>
    <rPh sb="10" eb="11">
      <t>ツキ</t>
    </rPh>
    <phoneticPr fontId="34"/>
  </si>
  <si>
    <t>延長適用開始月</t>
    <rPh sb="0" eb="2">
      <t>エンチョウ</t>
    </rPh>
    <rPh sb="2" eb="4">
      <t>テキヨウ</t>
    </rPh>
    <rPh sb="4" eb="6">
      <t>カイシ</t>
    </rPh>
    <rPh sb="6" eb="7">
      <t>ツキ</t>
    </rPh>
    <phoneticPr fontId="34"/>
  </si>
  <si>
    <r>
      <rPr>
        <sz val="11"/>
        <color auto="1"/>
        <rFont val="ＭＳ Ｐゴシック"/>
      </rPr>
      <t>職員数</t>
    </r>
    <r>
      <rPr>
        <sz val="9"/>
        <color auto="1"/>
        <rFont val="ＭＳ Ｐゴシック"/>
      </rPr>
      <t>※２</t>
    </r>
  </si>
  <si>
    <t>）</t>
    <phoneticPr fontId="21"/>
  </si>
  <si>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4"/>
  </si>
  <si>
    <t>加算算定事業所であって、（３）オレンジセルに「可」が表示された事業所のみ</t>
    <rPh sb="4" eb="7">
      <t>ジギョウショ</t>
    </rPh>
    <rPh sb="23" eb="24">
      <t>カ</t>
    </rPh>
    <rPh sb="26" eb="28">
      <t>ヒョウジ</t>
    </rPh>
    <rPh sb="31" eb="34">
      <t>ジギョウショ</t>
    </rPh>
    <phoneticPr fontId="34"/>
  </si>
  <si>
    <t>加算算定の延長を求める理由</t>
    <rPh sb="0" eb="2">
      <t>カサン</t>
    </rPh>
    <rPh sb="2" eb="4">
      <t>サンテイ</t>
    </rPh>
    <rPh sb="5" eb="7">
      <t>エンチョウ</t>
    </rPh>
    <rPh sb="8" eb="9">
      <t>モト</t>
    </rPh>
    <rPh sb="11" eb="13">
      <t>リユウ</t>
    </rPh>
    <phoneticPr fontId="34"/>
  </si>
  <si>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4"/>
  </si>
  <si>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4"/>
  </si>
  <si>
    <t>特例
適用の可否</t>
    <rPh sb="0" eb="2">
      <t>トクレイ</t>
    </rPh>
    <rPh sb="3" eb="5">
      <t>テキヨウ</t>
    </rPh>
    <rPh sb="6" eb="8">
      <t>カヒ</t>
    </rPh>
    <phoneticPr fontId="34"/>
  </si>
  <si>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4"/>
  </si>
  <si>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1"/>
  </si>
  <si>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34"/>
  </si>
  <si>
    <t>４月～２月
合計</t>
    <rPh sb="1" eb="2">
      <t>ガツ</t>
    </rPh>
    <rPh sb="4" eb="5">
      <t>ガツ</t>
    </rPh>
    <rPh sb="7" eb="8">
      <t>ケイ</t>
    </rPh>
    <phoneticPr fontId="34"/>
  </si>
  <si>
    <t>５月</t>
    <rPh sb="1" eb="2">
      <t>ガツ</t>
    </rPh>
    <phoneticPr fontId="34"/>
  </si>
  <si>
    <t>１月</t>
    <rPh sb="1" eb="2">
      <t>ガツ</t>
    </rPh>
    <phoneticPr fontId="34"/>
  </si>
  <si>
    <t>４ 　サテライト型Ⅱ型</t>
  </si>
  <si>
    <t>２月</t>
    <rPh sb="1" eb="2">
      <t>ガツ</t>
    </rPh>
    <phoneticPr fontId="34"/>
  </si>
  <si>
    <t>３月</t>
    <rPh sb="1" eb="2">
      <t>ガツ</t>
    </rPh>
    <phoneticPr fontId="34"/>
  </si>
  <si>
    <t>５時間以上６時間未満及び
６時間以上７時間未満</t>
    <rPh sb="1" eb="3">
      <t>ジカン</t>
    </rPh>
    <rPh sb="3" eb="5">
      <t>イジョウ</t>
    </rPh>
    <rPh sb="6" eb="8">
      <t>ジカン</t>
    </rPh>
    <rPh sb="8" eb="10">
      <t>ミマン</t>
    </rPh>
    <rPh sb="10" eb="11">
      <t>オヨ</t>
    </rPh>
    <phoneticPr fontId="34"/>
  </si>
  <si>
    <t>７時間以上８時間未満及び
８時間以上９時間未満</t>
    <rPh sb="1" eb="3">
      <t>ジカン</t>
    </rPh>
    <rPh sb="3" eb="5">
      <t>イジョウ</t>
    </rPh>
    <rPh sb="6" eb="8">
      <t>ジカン</t>
    </rPh>
    <rPh sb="8" eb="10">
      <t>ミマン</t>
    </rPh>
    <rPh sb="10" eb="11">
      <t>オヨ</t>
    </rPh>
    <phoneticPr fontId="34"/>
  </si>
  <si>
    <t>５時間未満</t>
    <rPh sb="1" eb="3">
      <t>ジカン</t>
    </rPh>
    <rPh sb="3" eb="5">
      <t>ミマン</t>
    </rPh>
    <phoneticPr fontId="34"/>
  </si>
  <si>
    <t>同時にサービスの提供を受けた者の最大数を営業日ごとに加えた数</t>
    <rPh sb="20" eb="23">
      <t>エイギョウビ</t>
    </rPh>
    <rPh sb="26" eb="27">
      <t>クワ</t>
    </rPh>
    <rPh sb="29" eb="30">
      <t>カズ</t>
    </rPh>
    <phoneticPr fontId="34"/>
  </si>
  <si>
    <t>該当
非該当</t>
  </si>
  <si>
    <t>各月の利用延人員数</t>
    <rPh sb="0" eb="2">
      <t>カクツキ</t>
    </rPh>
    <rPh sb="3" eb="5">
      <t>リヨウ</t>
    </rPh>
    <rPh sb="5" eb="6">
      <t>ノ</t>
    </rPh>
    <rPh sb="6" eb="9">
      <t>ジンインスウ</t>
    </rPh>
    <phoneticPr fontId="96"/>
  </si>
  <si>
    <r>
      <t>毎日事業を実施した月（</t>
    </r>
    <r>
      <rPr>
        <sz val="10"/>
        <color auto="1"/>
        <rFont val="ＭＳ Ｐゴシック"/>
      </rPr>
      <t>○印）　※４</t>
    </r>
    <rPh sb="0" eb="2">
      <t>マイニチ</t>
    </rPh>
    <rPh sb="2" eb="4">
      <t>ジギョウ</t>
    </rPh>
    <rPh sb="5" eb="7">
      <t>ジッシ</t>
    </rPh>
    <rPh sb="9" eb="10">
      <t>ツキ</t>
    </rPh>
    <rPh sb="12" eb="13">
      <t>シルシ</t>
    </rPh>
    <phoneticPr fontId="96"/>
  </si>
  <si>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96"/>
  </si>
  <si>
    <t>（ｂ）</t>
  </si>
  <si>
    <t>介護予防認知症対応型</t>
  </si>
  <si>
    <t>平均利用延人員数
 （a÷b）　　※５</t>
    <rPh sb="0" eb="2">
      <t>ヘイキン</t>
    </rPh>
    <rPh sb="2" eb="4">
      <t>リヨウ</t>
    </rPh>
    <rPh sb="4" eb="5">
      <t>ノベ</t>
    </rPh>
    <rPh sb="5" eb="8">
      <t>ジンインスウ</t>
    </rPh>
    <phoneticPr fontId="96"/>
  </si>
  <si>
    <t>　　　３　人員配置に係る届出については、勤務体制がわかる書類（「従業者の勤務の体制及び勤務形態一覧表」（別紙７）又はこれに準じた勤務割表等）を添付してください。</t>
  </si>
  <si>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4"/>
  </si>
  <si>
    <t>（ｄ）</t>
  </si>
  <si>
    <t>３　ユニット型地域密着型介護老人福祉施設</t>
  </si>
  <si>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4"/>
  </si>
  <si>
    <t>常勤職員要件確認書（中重度者ケア体制加算・認知症加算用）</t>
  </si>
  <si>
    <t>サービス種類：地域密着型通所介護</t>
    <rPh sb="7" eb="12">
      <t>チイキミッチャクガタ</t>
    </rPh>
    <phoneticPr fontId="34"/>
  </si>
  <si>
    <t>　　6　事業所における全ての看護・介護職員（基準上必要な員数を含む）について記載してください。</t>
  </si>
  <si>
    <t>（別紙22-①）</t>
  </si>
  <si>
    <t>令和　　年　　月　　日</t>
  </si>
  <si>
    <t>　夜 勤 職 員 配 置 加 算 算 定 表</t>
  </si>
  <si>
    <t>２　異  動  区  分</t>
  </si>
  <si>
    <t>３　施  設  種  別</t>
  </si>
  <si>
    <t>　１　ＡＤＬ維持等加算</t>
  </si>
  <si>
    <t>５　届  出  内  容</t>
  </si>
  <si>
    <t>評価対象期間（注１）に連続して６月以上利用した期間（注２）（評価対象利用期間）のある要介護者（注３）の数</t>
  </si>
  <si>
    <t>２０人以上</t>
  </si>
  <si>
    <t>①のうち、評価対象利用開始月の時点で初回の要介護・要支援認定があった月から起算して12月以内である者の数</t>
  </si>
  <si>
    <t xml:space="preserve">（４）評価報告者の割合
</t>
  </si>
  <si>
    <t>①に占める⑥の割合</t>
  </si>
  <si>
    <t>９０％以上</t>
  </si>
  <si>
    <t>　ユニット部分とそれ以外の部分を、それぞれ別の算定表で分けて計算してください。
　なお、ユニット部において加算の算定基準を満たした場合にはユニット部分の利用者について夜勤職員配置基準加算（Ⅱ）を、ユニット部分以外の部分において加算の算定基準を満たした場合には当該部分の利用者について夜勤職員配置加算（Ⅰ）をそれぞれ算定してください。</t>
  </si>
  <si>
    <t>０以上</t>
  </si>
  <si>
    <t>注１：加算を算定する年度の初日の属する年の前年の１月から１２月までの期間。</t>
  </si>
  <si>
    <t>注２：複数ある場合には最初の月が最も早いもの。</t>
  </si>
  <si>
    <t>ADL維持等加算〔申出〕の有無</t>
    <phoneticPr fontId="21"/>
  </si>
  <si>
    <r>
      <rPr>
        <b/>
        <sz val="11"/>
        <color auto="1"/>
        <rFont val="ＭＳ Ｐゴシック"/>
      </rPr>
      <t>　　　時　　　分　～　翌朝　　　時　　　分（１６時間）　</t>
    </r>
    <r>
      <rPr>
        <sz val="8"/>
        <color auto="1"/>
        <rFont val="ＭＳ Ｐゴシック"/>
      </rPr>
      <t>←施設が決める午後１０時から午前５時を含む連続する１６時間</t>
    </r>
  </si>
  <si>
    <t>注３：評価対象利用期間中、５時間以上の通所介護費の算定回数が５時間未満の通所介護費の算定回数を上回るものに限る。</t>
  </si>
  <si>
    <t>注４：評価対象利用開始月から起算して六月目の月に測定したＡＤＬ値から評価対象利用開始月に測定したＡＤＬ値を控除して得た値。</t>
  </si>
  <si>
    <t>注５：端数切り上げ。</t>
  </si>
  <si>
    <t>ADL維持等加算に係る計算書</t>
  </si>
  <si>
    <t>担当者：</t>
  </si>
  <si>
    <t>連絡先電話番号：</t>
  </si>
  <si>
    <t>※行が足りない場合は適宜追加してください。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</si>
  <si>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1"/>
  </si>
  <si>
    <t>（別紙C）</t>
  </si>
  <si>
    <t>区分</t>
  </si>
  <si>
    <r>
      <rPr>
        <b/>
        <sz val="11"/>
        <color auto="1"/>
        <rFont val="ＭＳ Ｐゴシック"/>
      </rPr>
      <t>一般型（ユニット型以外）　・　ユニット型　　</t>
    </r>
    <r>
      <rPr>
        <sz val="8"/>
        <color auto="1"/>
        <rFont val="ＭＳ Ｐゴシック"/>
      </rPr>
      <t>←該当するものに○をつけてください</t>
    </r>
  </si>
  <si>
    <t>計算月</t>
  </si>
  <si>
    <t>24時間通報対応加算</t>
    <rPh sb="2" eb="4">
      <t>ジカン</t>
    </rPh>
    <rPh sb="4" eb="6">
      <t>ツウホウ</t>
    </rPh>
    <rPh sb="6" eb="8">
      <t>タイオウ</t>
    </rPh>
    <rPh sb="8" eb="10">
      <t>カサン</t>
    </rPh>
    <phoneticPr fontId="21"/>
  </si>
  <si>
    <t>１　夜勤を行う看護職員又は介護職員の数（１日平均夜勤職員数）</t>
  </si>
  <si>
    <r>
      <rPr>
        <sz val="11"/>
        <color auto="1"/>
        <rFont val="ＭＳ Ｐゴシック"/>
      </rPr>
      <t>計算月の延夜勤時間数（ア）</t>
    </r>
    <r>
      <rPr>
        <sz val="8"/>
        <color auto="1"/>
        <rFont val="ＭＳ Ｐゴシック"/>
      </rPr>
      <t>※</t>
    </r>
  </si>
  <si>
    <t>←</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</si>
  <si>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1"/>
  </si>
  <si>
    <t>月の日数（イ）</t>
  </si>
  <si>
    <t>暦月（２８～３１日）</t>
  </si>
  <si>
    <t>１日平均夜勤職員数（ウ）</t>
  </si>
  <si>
    <t>２　夜勤職員基準</t>
  </si>
  <si>
    <t>２５以下</t>
  </si>
  <si>
    <t>３</t>
  </si>
  <si>
    <t>感染症又は災害の発生を理由とする利用者数の減少が一定以上生じている場合の対応</t>
    <phoneticPr fontId="21"/>
  </si>
  <si>
    <t>：介護老人福祉施設以外の施設に併設している短期入所生活介護事業所の場合は、当該職員数に併設本体施設として必要とされる夜勤職員の数を加えてください。</t>
  </si>
  <si>
    <t>１　小規模多機能型居宅介護事業所　</t>
  </si>
  <si>
    <t>＞</t>
  </si>
  <si>
    <t>一部ユニット型介護老人福祉施設の場合</t>
  </si>
  <si>
    <t>大村市長</t>
    <rPh sb="0" eb="2">
      <t>オオムラ</t>
    </rPh>
    <rPh sb="2" eb="4">
      <t>シチョウ</t>
    </rPh>
    <phoneticPr fontId="34"/>
  </si>
  <si>
    <t>大村市長</t>
    <rPh sb="0" eb="2">
      <t>オオムラ</t>
    </rPh>
    <rPh sb="2" eb="4">
      <t>シチョウ</t>
    </rPh>
    <phoneticPr fontId="21"/>
  </si>
  <si>
    <t>（別紙３－２）</t>
    <rPh sb="1" eb="3">
      <t>ベッシ</t>
    </rPh>
    <phoneticPr fontId="21"/>
  </si>
  <si>
    <t>地域密着型サービス事業所番号等</t>
    <rPh sb="0" eb="2">
      <t>チイキ</t>
    </rPh>
    <rPh sb="2" eb="5">
      <t>ミッチャクガタ</t>
    </rPh>
    <rPh sb="9" eb="12">
      <t>ジギョウショ</t>
    </rPh>
    <rPh sb="12" eb="14">
      <t>バンゴウ</t>
    </rPh>
    <rPh sb="14" eb="15">
      <t>トウ</t>
    </rPh>
    <phoneticPr fontId="21"/>
  </si>
  <si>
    <t>　　3　「法人所轄庁」欄、申請者が認可法人である場合に、その主務官庁の名称を記載してください。</t>
    <phoneticPr fontId="21"/>
  </si>
  <si>
    <t>　　4　「実施事業」欄は、該当する欄に「〇」を記入してください。</t>
    <phoneticPr fontId="21"/>
  </si>
  <si>
    <t>　　5　「異動等の区分」欄には、今回届出を行う事業所について該当する数字の横の□を■にしてください。</t>
    <phoneticPr fontId="21"/>
  </si>
  <si>
    <t>　　6　「異動項目」欄には、(別紙1-1、1-2、1-3)「介護給付費算定に係る体制等状況一覧表」に掲げる項目（施設等の区分、</t>
    <phoneticPr fontId="21"/>
  </si>
  <si>
    <t>　　8　「主たる事業所の所在地以外の場所で一部実施する場合の出張所等の所在地」について、複数の出張所等を</t>
    <phoneticPr fontId="21"/>
  </si>
  <si>
    <t>　　　有する場合は、適宜欄を補正して、全ての出張所等の状況について記載してください。</t>
    <phoneticPr fontId="21"/>
  </si>
  <si>
    <t>このことについて、関係書類を添えて以下のとおり届け出ます。</t>
    <rPh sb="9" eb="11">
      <t>カンケイ</t>
    </rPh>
    <rPh sb="11" eb="13">
      <t>ショルイ</t>
    </rPh>
    <rPh sb="14" eb="15">
      <t>ソ</t>
    </rPh>
    <rPh sb="17" eb="19">
      <t>イカ</t>
    </rPh>
    <rPh sb="23" eb="24">
      <t>トド</t>
    </rPh>
    <rPh sb="25" eb="26">
      <t>デ</t>
    </rPh>
    <phoneticPr fontId="21"/>
  </si>
  <si>
    <t>主たる事務所の所在地</t>
    <phoneticPr fontId="21"/>
  </si>
  <si>
    <t>連 絡 先</t>
    <phoneticPr fontId="21"/>
  </si>
  <si>
    <t>事業所・施設の名称</t>
    <phoneticPr fontId="21"/>
  </si>
  <si>
    <t>同一所在地において行う　　　　　　　　　　　　　　　事業等の種類</t>
    <phoneticPr fontId="2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</si>
  <si>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1"/>
  </si>
  <si>
    <t>介護予防支援</t>
    <rPh sb="0" eb="2">
      <t>カイゴ</t>
    </rPh>
    <rPh sb="2" eb="4">
      <t>ヨボウ</t>
    </rPh>
    <phoneticPr fontId="21"/>
  </si>
  <si>
    <t>変　更　前</t>
    <phoneticPr fontId="21"/>
  </si>
  <si>
    <r>
      <t>地</t>
    </r>
    <r>
      <rPr>
        <sz val="11"/>
        <color auto="1"/>
        <rFont val="HGSｺﾞｼｯｸM"/>
      </rPr>
      <t>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1"/>
  </si>
  <si>
    <t>介護予防認知症対応型通所介護</t>
    <rPh sb="0" eb="2">
      <t>カイゴ</t>
    </rPh>
    <rPh sb="2" eb="4">
      <t>ヨボウ</t>
    </rPh>
    <rPh sb="4" eb="7">
      <t>ニンチショウ</t>
    </rPh>
    <rPh sb="7" eb="10">
      <t>タイオウガタ</t>
    </rPh>
    <rPh sb="10" eb="12">
      <t>ツウショ</t>
    </rPh>
    <phoneticPr fontId="21"/>
  </si>
  <si>
    <t>(郵便番号</t>
    <phoneticPr fontId="21"/>
  </si>
  <si>
    <t>指定年</t>
    <rPh sb="0" eb="2">
      <t>シテイ</t>
    </rPh>
    <rPh sb="2" eb="3">
      <t>ネン</t>
    </rPh>
    <phoneticPr fontId="21"/>
  </si>
  <si>
    <t>ー</t>
    <phoneticPr fontId="21"/>
  </si>
  <si>
    <t>異動項目</t>
    <phoneticPr fontId="21"/>
  </si>
  <si>
    <t>市町村が定める単位の有無</t>
    <rPh sb="0" eb="3">
      <t>シチョウソン</t>
    </rPh>
    <rPh sb="4" eb="5">
      <t>サダ</t>
    </rPh>
    <rPh sb="7" eb="9">
      <t>タンイ</t>
    </rPh>
    <rPh sb="10" eb="12">
      <t>ウム</t>
    </rPh>
    <phoneticPr fontId="21"/>
  </si>
  <si>
    <t>1 有</t>
    <rPh sb="2" eb="3">
      <t>ア</t>
    </rPh>
    <phoneticPr fontId="21"/>
  </si>
  <si>
    <t>各サービス共通</t>
  </si>
  <si>
    <r>
      <t>介</t>
    </r>
    <r>
      <rPr>
        <sz val="16"/>
        <color indexed="8"/>
        <rFont val="HGSｺﾞｼｯｸM"/>
      </rPr>
      <t xml:space="preserve"> 護 給 付 費 算 定 に 係 る 体 制 等 状 況 一 覧 表</t>
    </r>
    <r>
      <rPr>
        <sz val="14"/>
        <color indexed="8"/>
        <rFont val="HGSｺﾞｼｯｸM"/>
      </rPr>
      <t>（主たる事業所の所在地以外の場所で一部実施する場合の出張所等の状況）</t>
    </r>
    <phoneticPr fontId="21"/>
  </si>
  <si>
    <t>小規模多機能型居宅介護</t>
  </si>
  <si>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1"/>
  </si>
  <si>
    <t>共同生活介護</t>
    <phoneticPr fontId="21"/>
  </si>
  <si>
    <t>入居者生活介護</t>
  </si>
  <si>
    <t>地域密着型</t>
  </si>
  <si>
    <t>入所者生活介護</t>
  </si>
  <si>
    <t>２　あり</t>
  </si>
  <si>
    <t>居宅介護）</t>
  </si>
  <si>
    <t>居宅介護・短期利用型）</t>
  </si>
  <si>
    <t>介護予防小規模多機能型</t>
    <phoneticPr fontId="21"/>
  </si>
  <si>
    <t>介護予防小規模多機能型</t>
  </si>
  <si>
    <t>定期巡回・随時対応型</t>
  </si>
  <si>
    <t>地域密着型通所介護</t>
    <phoneticPr fontId="21"/>
  </si>
  <si>
    <t>備考　１　この表は、事業所所在地以外の場所で一部事業を実施する出張所等がある場合について記載することとし、複数出張所等を有する場合は出張所ごとに提出してください。</t>
    <phoneticPr fontId="21"/>
  </si>
  <si>
    <t>２　連携型</t>
  </si>
  <si>
    <t>１　Ⅰ型</t>
  </si>
  <si>
    <t>１　地域密着型通所介護事業所</t>
  </si>
  <si>
    <t>３　療養通所介護事業所（短期利用型）</t>
    <phoneticPr fontId="21"/>
  </si>
  <si>
    <t>３　共用型</t>
  </si>
  <si>
    <t>１　小規模多機能型居宅介護事業所</t>
  </si>
  <si>
    <t>２　軽費老人ホーム</t>
  </si>
  <si>
    <t>５　サテライト型有料老人ホーム</t>
  </si>
  <si>
    <t>１　地域密着型介護老人福祉施設</t>
  </si>
  <si>
    <t>　　介護老人福祉施設</t>
  </si>
  <si>
    <t>　　地域密着型介護老人福祉施設</t>
  </si>
  <si>
    <t>１　看護小規模多機能型居宅介護事業所</t>
  </si>
  <si>
    <t>２　サテライト型看護小規模多機能型</t>
  </si>
  <si>
    <t>　　居宅介護事業所</t>
    <phoneticPr fontId="21"/>
  </si>
  <si>
    <t>人員配置区分</t>
  </si>
  <si>
    <t>そ　 　　の　 　　他　　 　該　　 　当　　 　す 　　　る 　　　体 　　　制 　　　等</t>
  </si>
  <si>
    <t>高齢者虐待防止措置実施の有無</t>
    <phoneticPr fontId="21"/>
  </si>
  <si>
    <t>業務継続計画策定の有無</t>
    <phoneticPr fontId="21"/>
  </si>
  <si>
    <t>特別地域加算</t>
    <rPh sb="0" eb="2">
      <t>トクベツ</t>
    </rPh>
    <rPh sb="2" eb="4">
      <t>チイキ</t>
    </rPh>
    <rPh sb="4" eb="6">
      <t>カサン</t>
    </rPh>
    <phoneticPr fontId="2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</si>
  <si>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1"/>
  </si>
  <si>
    <t>緊急時訪問看護加算</t>
    <rPh sb="0" eb="3">
      <t>キンキュウジ</t>
    </rPh>
    <rPh sb="3" eb="5">
      <t>ホウモン</t>
    </rPh>
    <rPh sb="5" eb="7">
      <t>カンゴ</t>
    </rPh>
    <rPh sb="7" eb="9">
      <t>カサン</t>
    </rPh>
    <phoneticPr fontId="21"/>
  </si>
  <si>
    <t>ターミナルケア体制</t>
    <rPh sb="7" eb="9">
      <t>タイセイ</t>
    </rPh>
    <phoneticPr fontId="21"/>
  </si>
  <si>
    <t>総合マネジメント体制強化加算</t>
    <rPh sb="0" eb="2">
      <t>ソウゴウ</t>
    </rPh>
    <rPh sb="8" eb="10">
      <t>タイセイ</t>
    </rPh>
    <rPh sb="10" eb="12">
      <t>キョウカ</t>
    </rPh>
    <rPh sb="12" eb="14">
      <t>カサン</t>
    </rPh>
    <phoneticPr fontId="21"/>
  </si>
  <si>
    <t>認知症専門ケア加算</t>
    <rPh sb="0" eb="3">
      <t>ニンチショウ</t>
    </rPh>
    <rPh sb="3" eb="5">
      <t>センモン</t>
    </rPh>
    <rPh sb="7" eb="9">
      <t>カサン</t>
    </rPh>
    <phoneticPr fontId="21"/>
  </si>
  <si>
    <t>共生型サービスの提供
（児童発達支援事業所）</t>
    <rPh sb="0" eb="3">
      <t>キョウセイガタ</t>
    </rPh>
    <rPh sb="8" eb="10">
      <t>テイキョウ</t>
    </rPh>
    <rPh sb="18" eb="20">
      <t>ジギョウ</t>
    </rPh>
    <rPh sb="20" eb="21">
      <t>ショ</t>
    </rPh>
    <phoneticPr fontId="21"/>
  </si>
  <si>
    <t>共生型サービスの提供
（放課後等デイサービス事業所）</t>
    <rPh sb="0" eb="3">
      <t>キョウセイガタ</t>
    </rPh>
    <rPh sb="8" eb="10">
      <t>テイキョウ</t>
    </rPh>
    <rPh sb="22" eb="25">
      <t>ジギョウショ</t>
    </rPh>
    <phoneticPr fontId="21"/>
  </si>
  <si>
    <t>生活相談員配置等加算</t>
    <rPh sb="0" eb="2">
      <t>セイカツ</t>
    </rPh>
    <rPh sb="2" eb="5">
      <t>ソウダンイン</t>
    </rPh>
    <rPh sb="5" eb="7">
      <t>ハイチ</t>
    </rPh>
    <rPh sb="7" eb="8">
      <t>トウ</t>
    </rPh>
    <rPh sb="8" eb="10">
      <t>カサン</t>
    </rPh>
    <phoneticPr fontId="21"/>
  </si>
  <si>
    <t>入浴介助加算</t>
    <phoneticPr fontId="21"/>
  </si>
  <si>
    <t>中重度者ケア体制加算</t>
    <phoneticPr fontId="21"/>
  </si>
  <si>
    <t>生活機能向上連携加算</t>
    <phoneticPr fontId="21"/>
  </si>
  <si>
    <t>認知症加算</t>
    <rPh sb="0" eb="3">
      <t>ニンチショウ</t>
    </rPh>
    <rPh sb="3" eb="5">
      <t>カサン</t>
    </rPh>
    <phoneticPr fontId="21"/>
  </si>
  <si>
    <t>栄養アセスメント・栄養改善体制</t>
    <phoneticPr fontId="21"/>
  </si>
  <si>
    <t>科学的介護推進体制加算</t>
    <rPh sb="0" eb="3">
      <t>カガクテキ</t>
    </rPh>
    <rPh sb="3" eb="5">
      <t>カイゴ</t>
    </rPh>
    <rPh sb="5" eb="7">
      <t>スイシン</t>
    </rPh>
    <rPh sb="7" eb="9">
      <t>タイセイ</t>
    </rPh>
    <rPh sb="9" eb="11">
      <t>カサン</t>
    </rPh>
    <phoneticPr fontId="21"/>
  </si>
  <si>
    <t>時間延長サービス体制</t>
  </si>
  <si>
    <t>ADL維持等加算〔申出〕の有無</t>
    <rPh sb="3" eb="5">
      <t>イジ</t>
    </rPh>
    <rPh sb="5" eb="6">
      <t>トウ</t>
    </rPh>
    <rPh sb="6" eb="8">
      <t>カサン</t>
    </rPh>
    <rPh sb="9" eb="11">
      <t>モウシデ</t>
    </rPh>
    <rPh sb="13" eb="15">
      <t>ウム</t>
    </rPh>
    <phoneticPr fontId="21"/>
  </si>
  <si>
    <t>若年性認知症利用者受入加算</t>
    <rPh sb="0" eb="3">
      <t>ジャクネンセイ</t>
    </rPh>
    <rPh sb="3" eb="6">
      <t>ニンチショウ</t>
    </rPh>
    <rPh sb="6" eb="9">
      <t>リヨウシャ</t>
    </rPh>
    <rPh sb="9" eb="11">
      <t>ウケイレ</t>
    </rPh>
    <rPh sb="11" eb="13">
      <t>カサン</t>
    </rPh>
    <phoneticPr fontId="21"/>
  </si>
  <si>
    <t>２ 介護従業者</t>
    <rPh sb="2" eb="4">
      <t>カイゴ</t>
    </rPh>
    <rPh sb="4" eb="7">
      <t>ジュウギョウシャ</t>
    </rPh>
    <phoneticPr fontId="21"/>
  </si>
  <si>
    <t>職員の欠員による減算の状況</t>
    <rPh sb="0" eb="2">
      <t>ショクイン</t>
    </rPh>
    <rPh sb="3" eb="5">
      <t>ケツイン</t>
    </rPh>
    <rPh sb="8" eb="10">
      <t>ゲンサン</t>
    </rPh>
    <rPh sb="11" eb="13">
      <t>ジョウキョウ</t>
    </rPh>
    <phoneticPr fontId="21"/>
  </si>
  <si>
    <t>身体拘束廃止取組の有無</t>
    <phoneticPr fontId="21"/>
  </si>
  <si>
    <t>特別地域加算</t>
    <phoneticPr fontId="95"/>
  </si>
  <si>
    <t>若年性認知症利用者受入加算</t>
    <phoneticPr fontId="21"/>
  </si>
  <si>
    <t>８ 加算Ⅱ</t>
    <rPh sb="2" eb="4">
      <t>カサン</t>
    </rPh>
    <phoneticPr fontId="21"/>
  </si>
  <si>
    <t>看護職員配置加算</t>
    <rPh sb="0" eb="2">
      <t>カンゴ</t>
    </rPh>
    <rPh sb="2" eb="4">
      <t>ショクイン</t>
    </rPh>
    <rPh sb="4" eb="6">
      <t>ハイチ</t>
    </rPh>
    <rPh sb="6" eb="8">
      <t>カサン</t>
    </rPh>
    <phoneticPr fontId="21"/>
  </si>
  <si>
    <t>看取り連携体制加算</t>
    <rPh sb="0" eb="2">
      <t>ミト</t>
    </rPh>
    <rPh sb="7" eb="9">
      <t>カサン</t>
    </rPh>
    <phoneticPr fontId="21"/>
  </si>
  <si>
    <t>訪問体制強化加算</t>
    <rPh sb="0" eb="2">
      <t>ホウモン</t>
    </rPh>
    <rPh sb="2" eb="4">
      <t>タイセイ</t>
    </rPh>
    <rPh sb="4" eb="6">
      <t>キョウカ</t>
    </rPh>
    <rPh sb="6" eb="8">
      <t>カサン</t>
    </rPh>
    <phoneticPr fontId="2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</si>
  <si>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1"/>
  </si>
  <si>
    <t>利用者の入院期間中の体制</t>
    <rPh sb="0" eb="3">
      <t>リヨウシャ</t>
    </rPh>
    <rPh sb="4" eb="6">
      <t>ニュウイン</t>
    </rPh>
    <rPh sb="6" eb="8">
      <t>キカン</t>
    </rPh>
    <rPh sb="8" eb="9">
      <t>チュウ</t>
    </rPh>
    <rPh sb="10" eb="12">
      <t>タイセイ</t>
    </rPh>
    <phoneticPr fontId="21"/>
  </si>
  <si>
    <t>看取り介護加算</t>
    <rPh sb="0" eb="2">
      <t>ミト</t>
    </rPh>
    <rPh sb="3" eb="5">
      <t>カイゴ</t>
    </rPh>
    <rPh sb="5" eb="7">
      <t>カサン</t>
    </rPh>
    <phoneticPr fontId="21"/>
  </si>
  <si>
    <t>医療連携体制加算Ⅰ</t>
    <rPh sb="6" eb="8">
      <t>カサン</t>
    </rPh>
    <phoneticPr fontId="21"/>
  </si>
  <si>
    <t>医療連携体制加算Ⅱ</t>
    <rPh sb="6" eb="8">
      <t>カサン</t>
    </rPh>
    <phoneticPr fontId="21"/>
  </si>
  <si>
    <t>高齢者施設等感染対策向上加算Ⅰ</t>
    <phoneticPr fontId="21"/>
  </si>
  <si>
    <t>入居継続支援加算</t>
    <phoneticPr fontId="21"/>
  </si>
  <si>
    <t>ユニットケア体制</t>
    <rPh sb="6" eb="8">
      <t>タイセイ</t>
    </rPh>
    <phoneticPr fontId="21"/>
  </si>
  <si>
    <t>安全管理体制</t>
    <rPh sb="0" eb="2">
      <t>アンゼン</t>
    </rPh>
    <rPh sb="2" eb="4">
      <t>カンリ</t>
    </rPh>
    <rPh sb="4" eb="6">
      <t>タイセイ</t>
    </rPh>
    <phoneticPr fontId="21"/>
  </si>
  <si>
    <t>看護体制加算Ⅱ</t>
    <rPh sb="0" eb="2">
      <t>カンゴ</t>
    </rPh>
    <rPh sb="2" eb="4">
      <t>タイセイ</t>
    </rPh>
    <rPh sb="4" eb="6">
      <t>カサン</t>
    </rPh>
    <phoneticPr fontId="21"/>
  </si>
  <si>
    <t>テクノロジーの導入
（夜勤職員配置加算関係）</t>
    <rPh sb="7" eb="9">
      <t>ドウニュウ</t>
    </rPh>
    <rPh sb="11" eb="13">
      <t>ヤキン</t>
    </rPh>
    <rPh sb="13" eb="15">
      <t>ショクイン</t>
    </rPh>
    <rPh sb="15" eb="17">
      <t>ハイチ</t>
    </rPh>
    <rPh sb="17" eb="19">
      <t>カサン</t>
    </rPh>
    <rPh sb="19" eb="21">
      <t>カンケイ</t>
    </rPh>
    <phoneticPr fontId="21"/>
  </si>
  <si>
    <t>若年性認知症入所者受入加算</t>
    <rPh sb="0" eb="3">
      <t>ジャクネンセイ</t>
    </rPh>
    <rPh sb="3" eb="6">
      <t>ニンチショウ</t>
    </rPh>
    <rPh sb="6" eb="9">
      <t>ニュウショシャ</t>
    </rPh>
    <rPh sb="9" eb="11">
      <t>ウケイレ</t>
    </rPh>
    <rPh sb="11" eb="13">
      <t>カサン</t>
    </rPh>
    <phoneticPr fontId="21"/>
  </si>
  <si>
    <t>常勤専従医師配置</t>
  </si>
  <si>
    <t>精神科医師定期的療養指導</t>
  </si>
  <si>
    <t>障害者生活支援体制</t>
    <phoneticPr fontId="21"/>
  </si>
  <si>
    <t>在宅・入所相互利用体制</t>
    <rPh sb="0" eb="2">
      <t>ザイタク</t>
    </rPh>
    <rPh sb="3" eb="5">
      <t>ニュウショ</t>
    </rPh>
    <rPh sb="5" eb="7">
      <t>ソウゴ</t>
    </rPh>
    <rPh sb="7" eb="9">
      <t>リヨウ</t>
    </rPh>
    <rPh sb="9" eb="11">
      <t>タイセイ</t>
    </rPh>
    <phoneticPr fontId="21"/>
  </si>
  <si>
    <t>褥瘡マネジメント加算</t>
    <phoneticPr fontId="21"/>
  </si>
  <si>
    <t>安全対策体制</t>
    <rPh sb="0" eb="2">
      <t>アンゼン</t>
    </rPh>
    <rPh sb="2" eb="4">
      <t>タイサク</t>
    </rPh>
    <rPh sb="4" eb="6">
      <t>タイセイ</t>
    </rPh>
    <phoneticPr fontId="21"/>
  </si>
  <si>
    <t>遠隔死亡診断補助加算</t>
    <rPh sb="0" eb="2">
      <t>エンカク</t>
    </rPh>
    <rPh sb="2" eb="4">
      <t>シボウ</t>
    </rPh>
    <rPh sb="4" eb="6">
      <t>シンダン</t>
    </rPh>
    <rPh sb="6" eb="8">
      <t>ホジョ</t>
    </rPh>
    <rPh sb="8" eb="10">
      <t>カサン</t>
    </rPh>
    <phoneticPr fontId="95"/>
  </si>
  <si>
    <t>看護体制強化加算</t>
    <rPh sb="0" eb="2">
      <t>カンゴ</t>
    </rPh>
    <rPh sb="2" eb="4">
      <t>タイセイ</t>
    </rPh>
    <rPh sb="4" eb="6">
      <t>キョウカ</t>
    </rPh>
    <rPh sb="6" eb="8">
      <t>カサン</t>
    </rPh>
    <phoneticPr fontId="21"/>
  </si>
  <si>
    <t>職員の欠員による減算の状況</t>
    <phoneticPr fontId="21"/>
  </si>
  <si>
    <t>利用者の入院期間中の体制</t>
    <rPh sb="0" eb="3">
      <t>リヨウシャ</t>
    </rPh>
    <rPh sb="4" eb="6">
      <t>ニュウイン</t>
    </rPh>
    <rPh sb="6" eb="9">
      <t>キカンチュウ</t>
    </rPh>
    <rPh sb="10" eb="12">
      <t>タイセイ</t>
    </rPh>
    <phoneticPr fontId="21"/>
  </si>
  <si>
    <t>そ　 　　の　 　　他　　 　該　　 　当　　 　す 　　　る 　　　体 　　　制 　　　等</t>
    <phoneticPr fontId="21"/>
  </si>
  <si>
    <t>看取り連携体制加算</t>
    <rPh sb="0" eb="2">
      <t>ミト</t>
    </rPh>
    <rPh sb="3" eb="5">
      <t>レンケイ</t>
    </rPh>
    <rPh sb="5" eb="7">
      <t>タイセイ</t>
    </rPh>
    <rPh sb="7" eb="9">
      <t>カサン</t>
    </rPh>
    <phoneticPr fontId="21"/>
  </si>
  <si>
    <t>１　１級地</t>
  </si>
  <si>
    <t>１ なし</t>
    <phoneticPr fontId="21"/>
  </si>
  <si>
    <t>１　非該当</t>
    <phoneticPr fontId="21"/>
  </si>
  <si>
    <t>７ 加算Ⅲ（イの場合）</t>
    <phoneticPr fontId="21"/>
  </si>
  <si>
    <r>
      <t>７</t>
    </r>
    <r>
      <rPr>
        <sz val="11"/>
        <color indexed="8"/>
        <rFont val="HGSｺﾞｼｯｸM"/>
      </rPr>
      <t xml:space="preserve"> 加算Ⅲ</t>
    </r>
    <r>
      <rPr>
        <sz val="9"/>
        <color indexed="8"/>
        <rFont val="HGSｺﾞｼｯｸM"/>
      </rPr>
      <t>（イの場合）</t>
    </r>
  </si>
  <si>
    <t>２ 加算Ⅰ</t>
    <phoneticPr fontId="21"/>
  </si>
  <si>
    <t>６ 加算Ⅰ</t>
    <phoneticPr fontId="21"/>
  </si>
  <si>
    <t>４ 加算Ⅰイ</t>
    <phoneticPr fontId="21"/>
  </si>
  <si>
    <t>３ 加算Ⅰ</t>
    <rPh sb="2" eb="4">
      <t>カサン</t>
    </rPh>
    <phoneticPr fontId="21"/>
  </si>
  <si>
    <t>２ 加算Ⅰ・加算Ⅱ</t>
    <rPh sb="6" eb="8">
      <t>カサン</t>
    </rPh>
    <phoneticPr fontId="21"/>
  </si>
  <si>
    <t>６　２級地</t>
  </si>
  <si>
    <t>２ 基準型</t>
    <phoneticPr fontId="21"/>
  </si>
  <si>
    <t>２　該当</t>
  </si>
  <si>
    <t>２ 看護職員</t>
    <rPh sb="2" eb="4">
      <t>カンゴ</t>
    </rPh>
    <rPh sb="4" eb="6">
      <t>ショクイン</t>
    </rPh>
    <phoneticPr fontId="21"/>
  </si>
  <si>
    <r>
      <t>８</t>
    </r>
    <r>
      <rPr>
        <sz val="11"/>
        <color indexed="8"/>
        <rFont val="HGｺﾞｼｯｸM"/>
      </rPr>
      <t xml:space="preserve"> 加算Ⅲイ</t>
    </r>
    <r>
      <rPr>
        <sz val="9"/>
        <color indexed="8"/>
        <rFont val="HGｺﾞｼｯｸM"/>
      </rPr>
      <t>（ロの場合）</t>
    </r>
  </si>
  <si>
    <t>４ 加算Ⅱ</t>
    <phoneticPr fontId="21"/>
  </si>
  <si>
    <t>２ 加算Ⅱ</t>
    <rPh sb="2" eb="4">
      <t>カサン</t>
    </rPh>
    <phoneticPr fontId="21"/>
  </si>
  <si>
    <t>７　３級地</t>
  </si>
  <si>
    <t>９ 加算Ⅲ</t>
    <phoneticPr fontId="21"/>
  </si>
  <si>
    <t>５ 加算Ⅱ（イの場合）</t>
    <rPh sb="8" eb="10">
      <t>バアイ</t>
    </rPh>
    <phoneticPr fontId="21"/>
  </si>
  <si>
    <t>６ 加算Ⅲ</t>
    <phoneticPr fontId="21"/>
  </si>
  <si>
    <t>５ 加算Ⅲ</t>
    <rPh sb="2" eb="4">
      <t>カサン</t>
    </rPh>
    <phoneticPr fontId="21"/>
  </si>
  <si>
    <t>２　４級地</t>
  </si>
  <si>
    <t>５　その他</t>
  </si>
  <si>
    <t>１　なし</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</si>
  <si>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</si>
  <si>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</si>
  <si>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</si>
  <si>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1"/>
  </si>
  <si>
    <t>　　　　　また、「認知症チームケア推進加算」については、「認知症チームケア推進加算に係る届出書」（別紙40）を添付してください。</t>
    <phoneticPr fontId="21"/>
  </si>
  <si>
    <t>　　　　　　（例）－「機能訓練指導体制」…機能訓練指導員、「夜間勤務条件基準」…夜勤を行う看護師（准看護師）と介護職員の配置状況　等</t>
    <phoneticPr fontId="21"/>
  </si>
  <si>
    <t>　　　11 「時間延長サービス体制」については、実際に利用者に対して延長サービスを行うことが可能な場合に記載してください。</t>
    <phoneticPr fontId="21"/>
  </si>
  <si>
    <t>　　　12 「生活相談員配置等加算」については、「生活相談員配置等加算に係る届出書」（別紙21）を添付してください。</t>
    <phoneticPr fontId="21"/>
  </si>
  <si>
    <t>　　　13 　「入浴介助加算」については、「浴室の平面図等」及び入浴介助加算（Ⅰ）の要件である研修を実施または、実施することが分かる資料等を添付してください。</t>
    <phoneticPr fontId="21"/>
  </si>
  <si>
    <t>　　　14 「中重度者ケア体制加算」については、「中重度者ケア体制加算に係る届出書」（別紙22）及び「利用者の割合に関する計算書」（別紙22-2）を添付してください。</t>
    <phoneticPr fontId="2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</si>
  <si>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1"/>
  </si>
  <si>
    <t>　　　　地域密着型特定施設入居者生活介護の「看取り介護加算」については、「看取り介護体制に係る届出書」（別紙34-2）を添付してください。</t>
    <phoneticPr fontId="2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</si>
  <si>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1"/>
  </si>
  <si>
    <t>　　　24 「職員の欠員による減算の状況」については、以下の要領で記載してください。</t>
    <phoneticPr fontId="2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</si>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</sst>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17">
    <numFmt numFmtId="42" formatCode="_ &quot;¥&quot;* #,##0_ ;_ &quot;¥&quot;* \-#,##0_ ;_ &quot;¥&quot;* &quot;-&quot;_ ;_ @_ "/>
    <numFmt numFmtId="176" formatCode="0.0_ "/>
    <numFmt numFmtId="177" formatCode="####&quot;年&quot;"/>
    <numFmt numFmtId="178" formatCode="#,##0.0;[Red]\-#,##0.0"/>
    <numFmt numFmtId="179" formatCode="0.0"/>
    <numFmt numFmtId="180" formatCode="0.0%"/>
    <numFmt numFmtId="181" formatCode="0.000"/>
    <numFmt numFmtId="182" formatCode="[&lt;=999]000;[&lt;=9999]000\-00;000\-0000"/>
    <numFmt numFmtId="183" formatCode="General&quot;回&quot;"/>
    <numFmt numFmtId="184" formatCode="General&quot;人&quot;"/>
    <numFmt numFmtId="185" formatCode="0&quot;人&quot;"/>
    <numFmt numFmtId="186" formatCode="#,##0.000;[Red]\-#,##0.000"/>
    <numFmt numFmtId="187" formatCode="[$-411]ggge&quot;年&quot;m&quot;月&quot;;@"/>
    <numFmt numFmtId="188" formatCode="#,##0.000000;[Red]\-#,##0.000000"/>
    <numFmt numFmtId="189" formatCode="#,##0_ ;[Red]\-#,##0\ "/>
    <numFmt numFmtId="190" formatCode="&quot;令&quot;&quot;和&quot;0&quot;年&quot;"/>
    <numFmt numFmtId="191" formatCode="0_ ;[Red]\-0\ "/>
  </numFmts>
  <fonts count="98">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2"/>
      <color theme="1"/>
      <name val="ＭＳ ゴシック"/>
      <family val="3"/>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0.5"/>
      <color auto="1"/>
      <name val="ＭＳ 明朝"/>
      <family val="1"/>
    </font>
    <font>
      <sz val="10"/>
      <color auto="1"/>
      <name val="HGSｺﾞｼｯｸM"/>
      <family val="3"/>
    </font>
    <font>
      <sz val="16"/>
      <color auto="1"/>
      <name val="HGSｺﾞｼｯｸM"/>
      <family val="3"/>
    </font>
    <font>
      <sz val="11"/>
      <color indexed="8"/>
      <name val="HGSｺﾞｼｯｸM"/>
      <family val="3"/>
    </font>
    <font>
      <sz val="16"/>
      <color indexed="8"/>
      <name val="HGSｺﾞｼｯｸM"/>
      <family val="3"/>
    </font>
    <font>
      <strike/>
      <sz val="11"/>
      <color indexed="8"/>
      <name val="HGSｺﾞｼｯｸM"/>
      <family val="3"/>
    </font>
    <font>
      <sz val="11"/>
      <color indexed="8"/>
      <name val="HGｺﾞｼｯｸM"/>
      <family val="3"/>
    </font>
    <font>
      <strike/>
      <sz val="11"/>
      <color indexed="8"/>
      <name val="游ゴシック Light"/>
      <family val="3"/>
    </font>
    <font>
      <strike/>
      <sz val="11"/>
      <color auto="1"/>
      <name val="ＭＳ Ｐゴシック"/>
      <family val="3"/>
    </font>
    <font>
      <b/>
      <sz val="12"/>
      <color auto="1"/>
      <name val="HGSｺﾞｼｯｸM"/>
      <family val="3"/>
    </font>
    <font>
      <strike/>
      <sz val="11"/>
      <color auto="1"/>
      <name val="HGSｺﾞｼｯｸM"/>
      <family val="3"/>
    </font>
    <font>
      <sz val="6"/>
      <color auto="1"/>
      <name val="ＭＳ Ｐゴシック"/>
      <family val="3"/>
    </font>
    <font>
      <sz val="14"/>
      <color auto="1"/>
      <name val="HGSｺﾞｼｯｸM"/>
      <family val="3"/>
    </font>
    <font>
      <sz val="12"/>
      <color auto="1"/>
      <name val="HGSｺﾞｼｯｸM"/>
      <family val="3"/>
    </font>
    <font>
      <sz val="10.5"/>
      <color auto="1"/>
      <name val="HGSｺﾞｼｯｸM"/>
      <family val="3"/>
    </font>
    <font>
      <sz val="12"/>
      <color auto="1"/>
      <name val="HGPｺﾞｼｯｸE"/>
      <family val="3"/>
    </font>
    <font>
      <sz val="20"/>
      <color auto="1"/>
      <name val="HGSｺﾞｼｯｸM"/>
      <family val="3"/>
    </font>
    <font>
      <b/>
      <u/>
      <sz val="16"/>
      <color theme="1"/>
      <name val="ＭＳ Ｐゴシック"/>
      <family val="3"/>
      <scheme val="minor"/>
    </font>
    <font>
      <b/>
      <sz val="11"/>
      <color theme="1"/>
      <name val="ＭＳ Ｐゴシック"/>
      <family val="3"/>
      <scheme val="minor"/>
    </font>
    <font>
      <sz val="12"/>
      <color theme="1"/>
      <name val="ＭＳ Ｐゴシック"/>
      <family val="3"/>
      <scheme val="minor"/>
    </font>
    <font>
      <sz val="8"/>
      <color theme="1"/>
      <name val="ＭＳ Ｐゴシック"/>
      <family val="3"/>
      <scheme val="minor"/>
    </font>
    <font>
      <sz val="9"/>
      <color theme="1"/>
      <name val="ＭＳ Ｐゴシック"/>
      <family val="3"/>
      <scheme val="minor"/>
    </font>
    <font>
      <sz val="9"/>
      <color auto="1"/>
      <name val="HGSｺﾞｼｯｸM"/>
      <family val="3"/>
    </font>
    <font>
      <b/>
      <sz val="11"/>
      <color auto="1"/>
      <name val="HGSｺﾞｼｯｸM"/>
      <family val="3"/>
    </font>
    <font>
      <b/>
      <u/>
      <sz val="11"/>
      <color auto="1"/>
      <name val="HGSｺﾞｼｯｸM"/>
      <family val="3"/>
    </font>
    <font>
      <sz val="8"/>
      <color auto="1"/>
      <name val="HGSｺﾞｼｯｸM"/>
      <family val="3"/>
    </font>
    <font>
      <strike/>
      <sz val="10"/>
      <color auto="1"/>
      <name val="HGSｺﾞｼｯｸM"/>
      <family val="3"/>
    </font>
    <font>
      <strike/>
      <sz val="9"/>
      <color rgb="FFFF0000"/>
      <name val="HGSｺﾞｼｯｸM"/>
      <family val="3"/>
    </font>
    <font>
      <sz val="10"/>
      <color indexed="8"/>
      <name val="HGSｺﾞｼｯｸM"/>
      <family val="3"/>
    </font>
    <font>
      <sz val="14"/>
      <color indexed="8"/>
      <name val="HGSｺﾞｼｯｸM"/>
      <family val="3"/>
    </font>
    <font>
      <sz val="10.5"/>
      <color indexed="8"/>
      <name val="HGSｺﾞｼｯｸM"/>
      <family val="3"/>
    </font>
    <font>
      <i/>
      <sz val="11"/>
      <color indexed="10"/>
      <name val="HGSｺﾞｼｯｸM"/>
      <family val="3"/>
    </font>
    <font>
      <sz val="13"/>
      <color indexed="8"/>
      <name val="HGSｺﾞｼｯｸM"/>
      <family val="3"/>
    </font>
    <font>
      <b/>
      <sz val="14"/>
      <color auto="1"/>
      <name val="HGSｺﾞｼｯｸM"/>
      <family val="3"/>
    </font>
    <font>
      <sz val="12"/>
      <color indexed="8"/>
      <name val="HGSｺﾞｼｯｸM"/>
      <family val="3"/>
    </font>
    <font>
      <b/>
      <sz val="13"/>
      <color auto="1"/>
      <name val="HGSｺﾞｼｯｸM"/>
      <family val="3"/>
    </font>
    <font>
      <b/>
      <sz val="8"/>
      <color auto="1"/>
      <name val="HGSｺﾞｼｯｸM"/>
      <family val="3"/>
    </font>
    <font>
      <b/>
      <u/>
      <sz val="11"/>
      <color theme="1"/>
      <name val="ＭＳ Ｐゴシック"/>
      <family val="3"/>
      <scheme val="minor"/>
    </font>
    <font>
      <b/>
      <sz val="11"/>
      <color indexed="10"/>
      <name val="HGSｺﾞｼｯｸM"/>
      <family val="3"/>
    </font>
    <font>
      <sz val="11"/>
      <color rgb="FFFF0000"/>
      <name val="HGSｺﾞｼｯｸM"/>
      <family val="3"/>
    </font>
    <font>
      <sz val="11"/>
      <color theme="1"/>
      <name val="HGSｺﾞｼｯｸM"/>
      <family val="3"/>
    </font>
    <font>
      <u/>
      <sz val="11"/>
      <color auto="1"/>
      <name val="HGSｺﾞｼｯｸM"/>
      <family val="3"/>
    </font>
    <font>
      <sz val="10"/>
      <color auto="1"/>
      <name val="HGPｺﾞｼｯｸM"/>
      <family val="3"/>
    </font>
    <font>
      <sz val="11"/>
      <color auto="1"/>
      <name val="HGPｺﾞｼｯｸM"/>
      <family val="3"/>
    </font>
    <font>
      <sz val="12"/>
      <color auto="1"/>
      <name val="ＭＳ Ｐゴシック"/>
      <family val="3"/>
    </font>
    <font>
      <sz val="10"/>
      <color auto="1"/>
      <name val="ＭＳ Ｐゴシック"/>
      <family val="3"/>
    </font>
    <font>
      <sz val="10.5"/>
      <color auto="1"/>
      <name val="ＭＳ Ｐゴシック"/>
      <family val="3"/>
    </font>
    <font>
      <sz val="9"/>
      <color auto="1"/>
      <name val="ＭＳ Ｐゴシック"/>
      <family val="3"/>
    </font>
    <font>
      <sz val="8"/>
      <color auto="1"/>
      <name val="ＭＳ Ｐゴシック"/>
      <family val="3"/>
    </font>
    <font>
      <sz val="10.5"/>
      <color indexed="10"/>
      <name val="ＭＳ Ｐゴシック"/>
      <family val="3"/>
    </font>
    <font>
      <sz val="11"/>
      <color indexed="8"/>
      <name val="ＭＳ ゴシック"/>
      <family val="3"/>
    </font>
    <font>
      <b/>
      <sz val="14"/>
      <color indexed="8"/>
      <name val="ＭＳ ゴシック"/>
      <family val="3"/>
    </font>
    <font>
      <sz val="9"/>
      <color indexed="8"/>
      <name val="ＭＳ ゴシック"/>
      <family val="3"/>
    </font>
    <font>
      <sz val="11"/>
      <color indexed="8"/>
      <name val="ＭＳ 明朝"/>
      <family val="1"/>
    </font>
    <font>
      <sz val="11"/>
      <color auto="1"/>
      <name val="ＭＳ ゴシック"/>
      <family val="3"/>
    </font>
    <font>
      <b/>
      <sz val="11"/>
      <color auto="1"/>
      <name val="ＭＳ Ｐゴシック"/>
      <family val="3"/>
    </font>
    <font>
      <sz val="14"/>
      <color auto="1"/>
      <name val="ＭＳ Ｐゴシック"/>
      <family val="3"/>
    </font>
    <font>
      <sz val="20"/>
      <color auto="1"/>
      <name val="ＭＳ ゴシック"/>
      <family val="3"/>
    </font>
    <font>
      <sz val="14"/>
      <color auto="1"/>
      <name val="ＭＳ ゴシック"/>
      <family val="3"/>
    </font>
    <font>
      <sz val="14"/>
      <color theme="1"/>
      <name val="Meiryo UI"/>
      <family val="3"/>
    </font>
    <font>
      <b/>
      <sz val="16"/>
      <color theme="1"/>
      <name val="Meiryo UI"/>
      <family val="3"/>
    </font>
    <font>
      <b/>
      <sz val="14"/>
      <color theme="1"/>
      <name val="Meiryo UI"/>
      <family val="3"/>
    </font>
    <font>
      <sz val="12"/>
      <color theme="1"/>
      <name val="Meiryo UI"/>
      <family val="3"/>
    </font>
    <font>
      <sz val="14"/>
      <color auto="1"/>
      <name val="Meiryo UI"/>
      <family val="3"/>
    </font>
    <font>
      <sz val="11.5"/>
      <color theme="1"/>
      <name val="Meiryo UI"/>
      <family val="3"/>
    </font>
    <font>
      <sz val="11"/>
      <color theme="1"/>
      <name val="Meiryo UI"/>
      <family val="3"/>
    </font>
    <font>
      <sz val="13"/>
      <color theme="1"/>
      <name val="Meiryo UI"/>
      <family val="3"/>
    </font>
    <font>
      <sz val="9"/>
      <color theme="1"/>
      <name val="Meiryo UI"/>
      <family val="3"/>
    </font>
    <font>
      <sz val="14"/>
      <color rgb="FFFF0000"/>
      <name val="Meiryo UI"/>
      <family val="3"/>
    </font>
    <font>
      <b/>
      <sz val="16"/>
      <color auto="1"/>
      <name val="ＭＳ Ｐゴシック"/>
      <family val="3"/>
    </font>
    <font>
      <b/>
      <sz val="12"/>
      <color auto="1"/>
      <name val="ＭＳ Ｐゴシック"/>
      <family val="3"/>
    </font>
    <font>
      <sz val="10"/>
      <color theme="1"/>
      <name val="ＭＳ Ｐゴシック"/>
      <family val="3"/>
    </font>
    <font>
      <u/>
      <sz val="11"/>
      <color indexed="36"/>
      <name val="ＭＳ Ｐゴシック"/>
      <family val="3"/>
    </font>
    <font>
      <sz val="6"/>
      <color auto="1"/>
      <name val="ＭＳ ゴシック"/>
      <family val="3"/>
    </font>
    <font>
      <sz val="6"/>
      <color auto="1"/>
      <name val="游ゴシック"/>
    </font>
  </fonts>
  <fills count="41">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43"/>
        <bgColor indexed="64"/>
      </patternFill>
    </fill>
    <fill>
      <patternFill patternType="solid">
        <fgColor indexed="13"/>
        <bgColor indexed="64"/>
      </patternFill>
    </fill>
    <fill>
      <patternFill patternType="solid">
        <fgColor rgb="FFD9D9D9"/>
        <bgColor indexed="64"/>
      </patternFill>
    </fill>
    <fill>
      <patternFill patternType="solid">
        <fgColor rgb="FFFFC000"/>
        <bgColor indexed="64"/>
      </patternFill>
    </fill>
  </fills>
  <borders count="175">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style="dashed">
        <color indexed="64"/>
      </right>
      <top style="thin">
        <color indexed="64"/>
      </top>
      <bottom/>
      <diagonal/>
    </border>
    <border>
      <left/>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dashed">
        <color indexed="64"/>
      </bottom>
      <diagonal/>
    </border>
    <border>
      <left style="thin">
        <color indexed="64"/>
      </left>
      <right style="thin">
        <color indexed="64"/>
      </right>
      <top/>
      <bottom style="dotted">
        <color indexed="64"/>
      </bottom>
      <diagonal/>
    </border>
    <border>
      <left/>
      <right/>
      <top style="dashed">
        <color indexed="64"/>
      </top>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dotted">
        <color indexed="64"/>
      </bottom>
      <diagonal/>
    </border>
    <border>
      <left/>
      <right/>
      <top style="dashed">
        <color indexed="64"/>
      </top>
      <bottom style="dashed">
        <color indexed="64"/>
      </bottom>
      <diagonal/>
    </border>
    <border>
      <left/>
      <right/>
      <top style="thin">
        <color indexed="64"/>
      </top>
      <bottom style="dotted">
        <color indexed="64"/>
      </bottom>
      <diagonal/>
    </border>
    <border>
      <left/>
      <right style="dotted">
        <color indexed="64"/>
      </right>
      <top style="thin">
        <color indexed="64"/>
      </top>
      <bottom style="dashed">
        <color indexed="64"/>
      </bottom>
      <diagonal/>
    </border>
    <border>
      <left/>
      <right/>
      <top/>
      <bottom style="dotted">
        <color indexed="64"/>
      </bottom>
      <diagonal/>
    </border>
    <border>
      <left/>
      <right/>
      <top style="dotted">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thin">
        <color indexed="64"/>
      </top>
      <bottom style="dott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right style="thin">
        <color indexed="64"/>
      </right>
      <top/>
      <bottom style="dotted">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bottom style="hair">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indexed="64"/>
      </left>
      <right style="double">
        <color indexed="64"/>
      </right>
      <top style="thin">
        <color indexed="64"/>
      </top>
      <bottom style="thin">
        <color indexed="64"/>
      </bottom>
      <diagonal/>
    </border>
    <border>
      <left style="thin">
        <color indexed="8"/>
      </left>
      <right/>
      <top style="thin">
        <color indexed="8"/>
      </top>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top/>
      <bottom style="thin">
        <color indexed="8"/>
      </bottom>
      <diagonal/>
    </border>
    <border>
      <left/>
      <right style="thin">
        <color indexed="8"/>
      </right>
      <top/>
      <bottom/>
      <diagonal/>
    </border>
    <border>
      <left/>
      <right style="thin">
        <color indexed="8"/>
      </right>
      <top/>
      <bottom style="thin">
        <color indexed="8"/>
      </bottom>
      <diagonal/>
    </border>
    <border>
      <left/>
      <right style="thin">
        <color indexed="8"/>
      </right>
      <top style="thin">
        <color indexed="8"/>
      </top>
      <bottom/>
      <diagonal/>
    </border>
    <border>
      <left style="thin">
        <color indexed="8"/>
      </left>
      <right style="double">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style="thin">
        <color indexed="8"/>
      </left>
      <right style="thin">
        <color indexed="8"/>
      </right>
      <top/>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diagonalDown="1">
      <left style="medium">
        <color indexed="64"/>
      </left>
      <right style="thin">
        <color indexed="64"/>
      </right>
      <top style="double">
        <color indexed="64"/>
      </top>
      <bottom style="medium">
        <color indexed="64"/>
      </bottom>
      <diagonal style="thin">
        <color indexed="64"/>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8"/>
      </left>
      <right style="dotted">
        <color indexed="8"/>
      </right>
      <top style="thin">
        <color indexed="8"/>
      </top>
      <bottom style="thin">
        <color indexed="8"/>
      </bottom>
      <diagonal/>
    </border>
    <border>
      <left style="thin">
        <color indexed="8"/>
      </left>
      <right style="dotted">
        <color indexed="8"/>
      </right>
      <top/>
      <bottom style="thin">
        <color indexed="8"/>
      </bottom>
      <diagonal/>
    </border>
    <border>
      <left style="thin">
        <color indexed="64"/>
      </left>
      <right style="thin">
        <color indexed="8"/>
      </right>
      <top/>
      <bottom/>
      <diagonal/>
    </border>
    <border>
      <left style="thin">
        <color indexed="64"/>
      </left>
      <right/>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style="thin">
        <color indexed="8"/>
      </top>
      <bottom style="medium">
        <color indexed="8"/>
      </bottom>
      <diagonal/>
    </border>
    <border>
      <left/>
      <right/>
      <top style="thin">
        <color indexed="64"/>
      </top>
      <bottom style="thin">
        <color indexed="8"/>
      </bottom>
      <diagonal/>
    </border>
    <border>
      <left style="double">
        <color indexed="8"/>
      </left>
      <right style="double">
        <color indexed="8"/>
      </right>
      <top style="double">
        <color indexed="8"/>
      </top>
      <bottom style="double">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medium">
        <color indexed="8"/>
      </bottom>
      <diagonal/>
    </border>
    <border>
      <left/>
      <right style="thin">
        <color indexed="64"/>
      </right>
      <top/>
      <bottom style="thin">
        <color indexed="8"/>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dashed">
        <color indexed="64"/>
      </right>
      <top style="thin">
        <color indexed="64"/>
      </top>
      <bottom/>
      <diagonal/>
    </border>
    <border>
      <left style="dashed">
        <color indexed="64"/>
      </left>
      <right/>
      <top style="double">
        <color indexed="64"/>
      </top>
      <bottom style="thin">
        <color indexed="64"/>
      </bottom>
      <diagonal/>
    </border>
  </borders>
  <cellStyleXfs count="6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38" fontId="7" fillId="0" borderId="0" applyFont="0" applyFill="0" applyBorder="0" applyAlignment="0" applyProtection="0"/>
    <xf numFmtId="38" fontId="7" fillId="0" borderId="0" applyFill="0" applyBorder="0" applyAlignment="0" applyProtection="0"/>
    <xf numFmtId="38" fontId="6" fillId="0" borderId="0" applyFont="0" applyFill="0" applyBorder="0" applyAlignment="0" applyProtection="0">
      <alignment vertical="center"/>
    </xf>
    <xf numFmtId="38" fontId="12" fillId="0" borderId="0" applyFont="0" applyFill="0" applyBorder="0" applyAlignment="0" applyProtection="0">
      <alignment vertical="center"/>
    </xf>
    <xf numFmtId="0" fontId="7" fillId="0" borderId="0"/>
    <xf numFmtId="0" fontId="7" fillId="0" borderId="0">
      <alignment vertical="center"/>
    </xf>
    <xf numFmtId="0" fontId="7"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alignment vertical="center"/>
    </xf>
    <xf numFmtId="0" fontId="12" fillId="0" borderId="0">
      <alignment vertical="center"/>
    </xf>
    <xf numFmtId="0" fontId="6" fillId="0" borderId="0"/>
    <xf numFmtId="0" fontId="7" fillId="0" borderId="0"/>
    <xf numFmtId="0" fontId="7" fillId="0" borderId="0">
      <alignment vertical="center"/>
    </xf>
    <xf numFmtId="0" fontId="7" fillId="0" borderId="0"/>
    <xf numFmtId="0" fontId="13" fillId="32"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30"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38" fontId="7" fillId="0" borderId="0" applyFont="0" applyFill="0" applyBorder="0" applyAlignment="0" applyProtection="0">
      <alignment vertical="center"/>
    </xf>
  </cellStyleXfs>
  <cellXfs count="1654">
    <xf numFmtId="0" fontId="0" fillId="0" borderId="0" xfId="0"/>
    <xf numFmtId="0" fontId="22" fillId="0" borderId="0" xfId="0" applyFont="1" applyFill="1" applyAlignment="1"/>
    <xf numFmtId="0" fontId="22" fillId="0" borderId="0" xfId="0" applyFont="1" applyFill="1" applyAlignment="1">
      <alignment horizontal="left"/>
    </xf>
    <xf numFmtId="0" fontId="22" fillId="0" borderId="0" xfId="0" applyFont="1" applyFill="1" applyAlignment="1">
      <alignment vertical="center"/>
    </xf>
    <xf numFmtId="0" fontId="22" fillId="0" borderId="0" xfId="0" applyFont="1" applyFill="1" applyBorder="1" applyAlignment="1"/>
    <xf numFmtId="0" fontId="22" fillId="0" borderId="0" xfId="0" applyFont="1" applyFill="1" applyAlignment="1">
      <alignment horizontal="left" vertical="center"/>
    </xf>
    <xf numFmtId="0" fontId="22" fillId="0" borderId="0" xfId="0" applyFont="1" applyFill="1" applyAlignment="1">
      <alignment horizontal="center" vertical="center"/>
    </xf>
    <xf numFmtId="0" fontId="22" fillId="0" borderId="10" xfId="0" applyFont="1" applyFill="1" applyBorder="1" applyAlignment="1">
      <alignment horizontal="center" vertical="center" textRotation="255" wrapText="1"/>
    </xf>
    <xf numFmtId="0" fontId="22" fillId="0" borderId="11" xfId="0" applyFont="1" applyFill="1" applyBorder="1" applyAlignment="1">
      <alignment horizontal="center" vertical="center" textRotation="255" wrapText="1"/>
    </xf>
    <xf numFmtId="0" fontId="22" fillId="0" borderId="12" xfId="0" applyFont="1" applyFill="1" applyBorder="1" applyAlignment="1">
      <alignment horizontal="center" vertical="center" textRotation="255" wrapText="1"/>
    </xf>
    <xf numFmtId="0" fontId="22" fillId="0" borderId="10" xfId="0" applyFont="1" applyFill="1" applyBorder="1" applyAlignment="1">
      <alignment horizontal="center" vertical="center" textRotation="255" shrinkToFit="1"/>
    </xf>
    <xf numFmtId="0" fontId="22" fillId="0" borderId="11" xfId="0" applyFont="1" applyFill="1" applyBorder="1" applyAlignment="1">
      <alignment horizontal="center" vertical="center" textRotation="255" shrinkToFit="1"/>
    </xf>
    <xf numFmtId="0" fontId="22" fillId="0" borderId="12" xfId="0" applyFont="1" applyFill="1" applyBorder="1" applyAlignment="1">
      <alignment horizontal="center" vertical="center" textRotation="255" shrinkToFit="1"/>
    </xf>
    <xf numFmtId="0" fontId="22" fillId="0" borderId="13" xfId="0" applyFont="1" applyFill="1" applyBorder="1" applyAlignment="1">
      <alignment horizontal="center" vertical="center" textRotation="255" shrinkToFit="1"/>
    </xf>
    <xf numFmtId="0" fontId="22" fillId="0" borderId="14" xfId="0" applyFont="1" applyFill="1" applyBorder="1" applyAlignment="1">
      <alignment horizontal="left" vertical="center" shrinkToFit="1"/>
    </xf>
    <xf numFmtId="0" fontId="22" fillId="0" borderId="15" xfId="0" applyFont="1" applyFill="1" applyBorder="1" applyAlignment="1">
      <alignment horizontal="left" vertical="center"/>
    </xf>
    <xf numFmtId="0" fontId="22" fillId="0" borderId="15" xfId="0" applyFont="1" applyFill="1" applyBorder="1" applyAlignment="1">
      <alignment horizontal="left" wrapText="1"/>
    </xf>
    <xf numFmtId="0" fontId="22" fillId="0" borderId="14" xfId="0" applyFont="1" applyFill="1" applyBorder="1" applyAlignment="1">
      <alignment horizontal="left"/>
    </xf>
    <xf numFmtId="0" fontId="22" fillId="0" borderId="14"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3" fillId="0" borderId="0" xfId="0" applyFont="1" applyFill="1" applyAlignment="1">
      <alignment horizontal="justify"/>
    </xf>
    <xf numFmtId="0" fontId="22" fillId="0" borderId="16" xfId="0" applyFont="1" applyFill="1" applyBorder="1" applyAlignment="1">
      <alignment horizontal="left" vertical="center" wrapText="1"/>
    </xf>
    <xf numFmtId="0" fontId="22" fillId="0" borderId="17" xfId="0" applyFont="1" applyFill="1" applyBorder="1" applyAlignment="1">
      <alignment horizontal="left" vertical="center" wrapText="1"/>
    </xf>
    <xf numFmtId="0" fontId="22" fillId="0" borderId="13" xfId="0" applyFont="1" applyFill="1" applyBorder="1" applyAlignment="1">
      <alignment horizontal="left" vertical="center" wrapText="1"/>
    </xf>
    <xf numFmtId="0" fontId="22" fillId="0" borderId="14" xfId="0" applyFont="1" applyFill="1" applyBorder="1" applyAlignment="1">
      <alignment horizontal="left" vertical="center" wrapText="1"/>
    </xf>
    <xf numFmtId="0" fontId="22" fillId="0" borderId="14" xfId="0" applyFont="1" applyFill="1" applyBorder="1" applyAlignment="1">
      <alignment horizontal="left" shrinkToFit="1"/>
    </xf>
    <xf numFmtId="0" fontId="22" fillId="0" borderId="14" xfId="0" applyFont="1" applyFill="1" applyBorder="1" applyAlignment="1">
      <alignment horizontal="left" wrapText="1"/>
    </xf>
    <xf numFmtId="0" fontId="24" fillId="0" borderId="16" xfId="0" applyFont="1" applyFill="1" applyBorder="1" applyAlignment="1">
      <alignment horizontal="left" vertical="center" wrapText="1"/>
    </xf>
    <xf numFmtId="0" fontId="24" fillId="0" borderId="13" xfId="0" applyFont="1" applyFill="1" applyBorder="1" applyAlignment="1">
      <alignment horizontal="left" vertical="center" wrapText="1"/>
    </xf>
    <xf numFmtId="0" fontId="24" fillId="0" borderId="17" xfId="0" applyFont="1" applyFill="1" applyBorder="1" applyAlignment="1">
      <alignment horizontal="left" vertical="center" wrapText="1"/>
    </xf>
    <xf numFmtId="0" fontId="22" fillId="0" borderId="16" xfId="0" applyFont="1" applyFill="1" applyBorder="1" applyAlignment="1">
      <alignment horizontal="left" vertical="top" wrapText="1"/>
    </xf>
    <xf numFmtId="0" fontId="22" fillId="0" borderId="13" xfId="0" applyFont="1" applyFill="1" applyBorder="1" applyAlignment="1">
      <alignment horizontal="left" vertical="top" wrapText="1"/>
    </xf>
    <xf numFmtId="0" fontId="22" fillId="0" borderId="18" xfId="0" applyFont="1" applyFill="1" applyBorder="1" applyAlignment="1">
      <alignment horizontal="left" vertical="center" shrinkToFit="1"/>
    </xf>
    <xf numFmtId="0" fontId="22" fillId="0" borderId="18" xfId="0" applyFont="1" applyFill="1" applyBorder="1" applyAlignment="1">
      <alignment horizontal="left"/>
    </xf>
    <xf numFmtId="0" fontId="22" fillId="0" borderId="14" xfId="0" applyFont="1" applyFill="1" applyBorder="1" applyAlignment="1">
      <alignment horizontal="center" wrapText="1"/>
    </xf>
    <xf numFmtId="0" fontId="22" fillId="0" borderId="17" xfId="0" applyFont="1" applyFill="1" applyBorder="1" applyAlignment="1">
      <alignment horizontal="left" vertical="top" wrapText="1"/>
    </xf>
    <xf numFmtId="0" fontId="22" fillId="0" borderId="18" xfId="0" applyFont="1" applyFill="1" applyBorder="1" applyAlignment="1">
      <alignment horizontal="center" vertical="center" wrapText="1"/>
    </xf>
    <xf numFmtId="0" fontId="22" fillId="0" borderId="19" xfId="0" applyFont="1" applyFill="1" applyBorder="1" applyAlignment="1">
      <alignment horizontal="left" vertical="center" wrapText="1"/>
    </xf>
    <xf numFmtId="0" fontId="22" fillId="0" borderId="20"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18" xfId="0" applyFont="1" applyFill="1" applyBorder="1" applyAlignment="1">
      <alignment horizontal="left" vertical="center" wrapText="1"/>
    </xf>
    <xf numFmtId="0" fontId="22" fillId="0" borderId="18" xfId="0" applyFont="1" applyFill="1" applyBorder="1" applyAlignment="1">
      <alignment horizontal="left" shrinkToFit="1"/>
    </xf>
    <xf numFmtId="0" fontId="22" fillId="0" borderId="18" xfId="0" applyFont="1" applyFill="1" applyBorder="1" applyAlignment="1">
      <alignment horizontal="left" wrapText="1"/>
    </xf>
    <xf numFmtId="0" fontId="24" fillId="0" borderId="19"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20" xfId="0" applyFont="1" applyFill="1" applyBorder="1" applyAlignment="1">
      <alignment horizontal="left" vertical="center" wrapText="1"/>
    </xf>
    <xf numFmtId="0" fontId="22" fillId="0" borderId="19" xfId="0" applyFont="1" applyFill="1" applyBorder="1" applyAlignment="1">
      <alignment horizontal="left" vertical="top" wrapText="1"/>
    </xf>
    <xf numFmtId="0" fontId="22" fillId="0" borderId="0" xfId="0" applyFont="1" applyFill="1" applyBorder="1" applyAlignment="1">
      <alignment horizontal="left" vertical="top" wrapText="1"/>
    </xf>
    <xf numFmtId="0" fontId="22" fillId="0" borderId="14" xfId="0" applyFont="1" applyFill="1" applyBorder="1" applyAlignment="1">
      <alignment horizontal="center" vertical="center" textRotation="255" wrapText="1"/>
    </xf>
    <xf numFmtId="0" fontId="22" fillId="0" borderId="16" xfId="0" applyFont="1" applyFill="1" applyBorder="1" applyAlignment="1">
      <alignment horizontal="center" vertical="center" textRotation="255" wrapText="1"/>
    </xf>
    <xf numFmtId="0" fontId="22" fillId="0" borderId="21" xfId="0" applyFont="1" applyFill="1" applyBorder="1" applyAlignment="1">
      <alignment horizontal="center" vertical="center" textRotation="255" wrapText="1"/>
    </xf>
    <xf numFmtId="0" fontId="22" fillId="0" borderId="18" xfId="0" applyFont="1" applyFill="1" applyBorder="1" applyAlignment="1">
      <alignment horizontal="center" wrapText="1"/>
    </xf>
    <xf numFmtId="0" fontId="22" fillId="0" borderId="20" xfId="0" applyFont="1" applyFill="1" applyBorder="1" applyAlignment="1">
      <alignment horizontal="left" vertical="top" wrapText="1"/>
    </xf>
    <xf numFmtId="0" fontId="22" fillId="0" borderId="18" xfId="0" applyFont="1" applyFill="1" applyBorder="1" applyAlignment="1">
      <alignment horizontal="left" vertical="top"/>
    </xf>
    <xf numFmtId="0" fontId="22" fillId="0" borderId="18" xfId="0" applyFont="1" applyFill="1" applyBorder="1" applyAlignment="1">
      <alignment horizontal="left" vertical="top" shrinkToFit="1"/>
    </xf>
    <xf numFmtId="0" fontId="22" fillId="0" borderId="20" xfId="0" applyFont="1" applyFill="1" applyBorder="1" applyAlignment="1">
      <alignment horizontal="left" vertical="center" shrinkToFit="1"/>
    </xf>
    <xf numFmtId="0" fontId="22" fillId="0" borderId="22" xfId="0" applyFont="1" applyFill="1" applyBorder="1" applyAlignment="1">
      <alignment horizontal="left" vertical="top" shrinkToFit="1"/>
    </xf>
    <xf numFmtId="0" fontId="22" fillId="0" borderId="23" xfId="0" applyFont="1" applyFill="1" applyBorder="1" applyAlignment="1">
      <alignment horizontal="left" vertical="top" shrinkToFit="1"/>
    </xf>
    <xf numFmtId="0" fontId="0" fillId="0" borderId="18" xfId="0" applyFont="1" applyFill="1" applyBorder="1" applyAlignment="1">
      <alignment horizontal="left" vertical="top"/>
    </xf>
    <xf numFmtId="0" fontId="0" fillId="0" borderId="18" xfId="0" applyFont="1" applyFill="1" applyBorder="1" applyAlignment="1">
      <alignment horizontal="left" vertical="top" shrinkToFit="1"/>
    </xf>
    <xf numFmtId="0" fontId="0" fillId="0" borderId="18" xfId="0" applyFont="1" applyFill="1" applyBorder="1" applyAlignment="1">
      <alignment vertical="top" shrinkToFit="1"/>
    </xf>
    <xf numFmtId="0" fontId="0" fillId="0" borderId="20" xfId="0" applyFont="1" applyFill="1" applyBorder="1" applyAlignment="1">
      <alignment vertical="center" shrinkToFit="1"/>
    </xf>
    <xf numFmtId="0" fontId="0" fillId="0" borderId="22" xfId="0" applyFont="1" applyFill="1" applyBorder="1" applyAlignment="1">
      <alignment shrinkToFit="1"/>
    </xf>
    <xf numFmtId="0" fontId="22" fillId="0" borderId="24" xfId="0" applyFont="1" applyFill="1" applyBorder="1" applyAlignment="1">
      <alignment horizontal="center" vertical="center" wrapText="1"/>
    </xf>
    <xf numFmtId="0" fontId="22" fillId="0" borderId="14" xfId="0" applyFont="1" applyFill="1" applyBorder="1" applyAlignment="1">
      <alignment wrapText="1"/>
    </xf>
    <xf numFmtId="0" fontId="22" fillId="0" borderId="0" xfId="0" applyFont="1" applyFill="1" applyBorder="1" applyAlignment="1">
      <alignment wrapText="1"/>
    </xf>
    <xf numFmtId="0" fontId="22" fillId="0" borderId="18" xfId="0" applyFont="1" applyFill="1" applyBorder="1" applyAlignment="1">
      <alignment wrapText="1"/>
    </xf>
    <xf numFmtId="0" fontId="22" fillId="0" borderId="24" xfId="0" applyFont="1" applyFill="1" applyBorder="1" applyAlignment="1">
      <alignment horizontal="left" vertical="center" shrinkToFit="1"/>
    </xf>
    <xf numFmtId="0" fontId="22" fillId="0" borderId="14" xfId="0" applyFont="1" applyFill="1" applyBorder="1" applyAlignment="1">
      <alignment horizontal="left" vertical="center"/>
    </xf>
    <xf numFmtId="0" fontId="0" fillId="0" borderId="25" xfId="0" applyFont="1" applyFill="1" applyBorder="1" applyAlignment="1">
      <alignment horizontal="left" vertical="center" wrapText="1"/>
    </xf>
    <xf numFmtId="0" fontId="22" fillId="0" borderId="26" xfId="0" applyFont="1" applyFill="1" applyBorder="1" applyAlignment="1">
      <alignment horizontal="left" vertical="center" wrapText="1"/>
    </xf>
    <xf numFmtId="0" fontId="22" fillId="0" borderId="25" xfId="0" applyFont="1" applyFill="1" applyBorder="1" applyAlignment="1">
      <alignment horizontal="left" vertical="center" wrapText="1"/>
    </xf>
    <xf numFmtId="0" fontId="22" fillId="0" borderId="27" xfId="0" applyFont="1" applyFill="1" applyBorder="1" applyAlignment="1">
      <alignment horizontal="left" vertical="center" wrapText="1"/>
    </xf>
    <xf numFmtId="0" fontId="22" fillId="0" borderId="24" xfId="0" applyFont="1" applyFill="1" applyBorder="1" applyAlignment="1">
      <alignment horizontal="left" vertical="center" wrapText="1"/>
    </xf>
    <xf numFmtId="0" fontId="22" fillId="0" borderId="24" xfId="0" applyFont="1" applyFill="1" applyBorder="1" applyAlignment="1">
      <alignment horizontal="left" shrinkToFit="1"/>
    </xf>
    <xf numFmtId="0" fontId="22" fillId="0" borderId="24" xfId="0" applyFont="1" applyFill="1" applyBorder="1" applyAlignment="1">
      <alignment horizontal="left" wrapText="1"/>
    </xf>
    <xf numFmtId="0" fontId="24" fillId="0" borderId="25" xfId="0" applyFont="1" applyFill="1" applyBorder="1" applyAlignment="1">
      <alignment horizontal="left" vertical="center" wrapText="1"/>
    </xf>
    <xf numFmtId="0" fontId="24" fillId="0" borderId="27" xfId="0" applyFont="1" applyFill="1" applyBorder="1" applyAlignment="1">
      <alignment horizontal="left" vertical="center" wrapText="1"/>
    </xf>
    <xf numFmtId="0" fontId="24" fillId="0" borderId="26" xfId="0" applyFont="1" applyFill="1" applyBorder="1" applyAlignment="1">
      <alignment horizontal="left" vertical="center" wrapText="1"/>
    </xf>
    <xf numFmtId="0" fontId="22" fillId="0" borderId="28" xfId="0" applyFont="1" applyFill="1" applyBorder="1" applyAlignment="1">
      <alignment horizontal="left" vertical="top"/>
    </xf>
    <xf numFmtId="0" fontId="0" fillId="0" borderId="28" xfId="0" applyFont="1" applyFill="1" applyBorder="1" applyAlignment="1">
      <alignment horizontal="left" vertical="top"/>
    </xf>
    <xf numFmtId="0" fontId="0" fillId="0" borderId="28" xfId="0" applyFont="1" applyFill="1" applyBorder="1" applyAlignment="1">
      <alignment horizontal="left" vertical="top" shrinkToFit="1"/>
    </xf>
    <xf numFmtId="0" fontId="0" fillId="0" borderId="28" xfId="0" applyFont="1" applyFill="1" applyBorder="1" applyAlignment="1">
      <alignment vertical="top" shrinkToFit="1"/>
    </xf>
    <xf numFmtId="0" fontId="0" fillId="0" borderId="29" xfId="0" applyFont="1" applyFill="1" applyBorder="1" applyAlignment="1">
      <alignment vertical="center" shrinkToFit="1"/>
    </xf>
    <xf numFmtId="0" fontId="0" fillId="0" borderId="30" xfId="0" applyFont="1" applyFill="1" applyBorder="1" applyAlignment="1">
      <alignment shrinkToFit="1"/>
    </xf>
    <xf numFmtId="0" fontId="22" fillId="0" borderId="31" xfId="0" applyFont="1" applyFill="1" applyBorder="1" applyAlignment="1">
      <alignment horizontal="left" vertical="top" shrinkToFit="1"/>
    </xf>
    <xf numFmtId="0" fontId="22" fillId="0" borderId="32" xfId="0" applyFont="1" applyFill="1" applyBorder="1" applyAlignment="1">
      <alignment horizontal="center" vertical="center" textRotation="255"/>
    </xf>
    <xf numFmtId="0" fontId="22" fillId="0" borderId="14" xfId="0" applyFont="1" applyFill="1" applyBorder="1" applyAlignment="1">
      <alignment horizontal="left" vertical="center" textRotation="255"/>
    </xf>
    <xf numFmtId="0" fontId="22" fillId="0" borderId="33" xfId="0" applyFont="1" applyFill="1" applyBorder="1" applyAlignment="1">
      <alignment horizontal="left" vertical="center"/>
    </xf>
    <xf numFmtId="0" fontId="22" fillId="0" borderId="34" xfId="0" applyFont="1" applyFill="1" applyBorder="1" applyAlignment="1">
      <alignment horizontal="left" vertical="center"/>
    </xf>
    <xf numFmtId="0" fontId="22" fillId="0" borderId="19" xfId="0" applyFont="1" applyFill="1" applyBorder="1" applyAlignment="1">
      <alignment horizontal="center" vertical="center" wrapText="1"/>
    </xf>
    <xf numFmtId="0" fontId="22" fillId="0" borderId="35" xfId="0" applyFont="1" applyFill="1" applyBorder="1" applyAlignment="1">
      <alignment horizontal="center" vertical="center" wrapText="1"/>
    </xf>
    <xf numFmtId="0" fontId="22" fillId="0" borderId="36" xfId="0" applyFont="1" applyFill="1" applyBorder="1" applyAlignment="1">
      <alignment horizontal="left" vertical="center" wrapText="1"/>
    </xf>
    <xf numFmtId="0" fontId="22" fillId="0" borderId="37" xfId="0" applyFont="1" applyFill="1" applyBorder="1" applyAlignment="1">
      <alignment horizontal="center" wrapText="1"/>
    </xf>
    <xf numFmtId="0" fontId="22" fillId="0" borderId="38" xfId="0" applyFont="1" applyFill="1" applyBorder="1" applyAlignment="1">
      <alignment horizontal="center" wrapText="1"/>
    </xf>
    <xf numFmtId="0" fontId="22" fillId="0" borderId="39" xfId="0" applyFont="1" applyFill="1" applyBorder="1" applyAlignment="1">
      <alignment horizontal="center" wrapText="1"/>
    </xf>
    <xf numFmtId="0" fontId="22" fillId="0" borderId="40" xfId="0" applyFont="1" applyFill="1" applyBorder="1" applyAlignment="1">
      <alignment horizontal="justify" wrapText="1"/>
    </xf>
    <xf numFmtId="0" fontId="22" fillId="0" borderId="18" xfId="0" applyFont="1" applyFill="1" applyBorder="1" applyAlignment="1">
      <alignment horizontal="left" vertical="center" textRotation="255"/>
    </xf>
    <xf numFmtId="0" fontId="22" fillId="0" borderId="41" xfId="0" applyFont="1" applyFill="1" applyBorder="1" applyAlignment="1">
      <alignment horizontal="left" vertical="center"/>
    </xf>
    <xf numFmtId="0" fontId="22" fillId="0" borderId="36" xfId="0" applyFont="1" applyFill="1" applyBorder="1" applyAlignment="1">
      <alignment horizontal="left" vertical="center"/>
    </xf>
    <xf numFmtId="0" fontId="22" fillId="0" borderId="25" xfId="0" applyFont="1" applyFill="1" applyBorder="1" applyAlignment="1">
      <alignment horizontal="center" wrapText="1"/>
    </xf>
    <xf numFmtId="0" fontId="22" fillId="0" borderId="27" xfId="0" applyFont="1" applyFill="1" applyBorder="1" applyAlignment="1">
      <alignment horizontal="center" wrapText="1"/>
    </xf>
    <xf numFmtId="0" fontId="22" fillId="0" borderId="28" xfId="0" applyFont="1" applyFill="1" applyBorder="1" applyAlignment="1">
      <alignment horizontal="center" wrapText="1"/>
    </xf>
    <xf numFmtId="0" fontId="22" fillId="0" borderId="16" xfId="0" applyFont="1" applyFill="1" applyBorder="1" applyAlignment="1">
      <alignment horizontal="left"/>
    </xf>
    <xf numFmtId="0" fontId="22" fillId="0" borderId="17" xfId="0" applyFont="1" applyFill="1" applyBorder="1" applyAlignment="1">
      <alignment horizontal="left"/>
    </xf>
    <xf numFmtId="0" fontId="22" fillId="0" borderId="14" xfId="0" applyFont="1" applyFill="1" applyBorder="1" applyAlignment="1">
      <alignment horizontal="center" shrinkToFit="1"/>
    </xf>
    <xf numFmtId="0" fontId="22" fillId="0" borderId="42" xfId="0" applyFont="1" applyFill="1" applyBorder="1" applyAlignment="1">
      <alignment horizontal="left"/>
    </xf>
    <xf numFmtId="0" fontId="22" fillId="0" borderId="19" xfId="0" applyFont="1" applyFill="1" applyBorder="1" applyAlignment="1">
      <alignment horizontal="left"/>
    </xf>
    <xf numFmtId="0" fontId="22" fillId="0" borderId="20" xfId="0" applyFont="1" applyFill="1" applyBorder="1" applyAlignment="1">
      <alignment horizontal="left"/>
    </xf>
    <xf numFmtId="0" fontId="22" fillId="0" borderId="18" xfId="0" applyFont="1" applyFill="1" applyBorder="1" applyAlignment="1">
      <alignment horizontal="center" shrinkToFit="1"/>
    </xf>
    <xf numFmtId="0" fontId="22" fillId="0" borderId="43" xfId="0" applyFont="1" applyFill="1" applyBorder="1" applyAlignment="1">
      <alignment horizontal="justify" wrapText="1"/>
    </xf>
    <xf numFmtId="0" fontId="22" fillId="0" borderId="0" xfId="0" applyFont="1" applyFill="1" applyBorder="1" applyAlignment="1">
      <alignment vertical="center" wrapText="1"/>
    </xf>
    <xf numFmtId="0" fontId="22" fillId="0" borderId="25" xfId="0" applyFont="1" applyFill="1" applyBorder="1" applyAlignment="1">
      <alignment horizontal="left"/>
    </xf>
    <xf numFmtId="0" fontId="22" fillId="0" borderId="26" xfId="0" applyFont="1" applyFill="1" applyBorder="1" applyAlignment="1">
      <alignment horizontal="left"/>
    </xf>
    <xf numFmtId="0" fontId="22" fillId="0" borderId="24" xfId="0" applyFont="1" applyFill="1" applyBorder="1" applyAlignment="1">
      <alignment horizontal="center" shrinkToFit="1"/>
    </xf>
    <xf numFmtId="0" fontId="22" fillId="0" borderId="43" xfId="0" applyFont="1" applyFill="1" applyBorder="1" applyAlignment="1"/>
    <xf numFmtId="0" fontId="22" fillId="0" borderId="14" xfId="0" applyFont="1" applyFill="1" applyBorder="1" applyAlignment="1">
      <alignment horizontal="center" vertical="center"/>
    </xf>
    <xf numFmtId="0" fontId="22" fillId="0" borderId="14" xfId="0" applyFont="1" applyFill="1" applyBorder="1" applyAlignment="1">
      <alignment horizontal="center"/>
    </xf>
    <xf numFmtId="0" fontId="22" fillId="0" borderId="16" xfId="0" applyFont="1" applyFill="1" applyBorder="1" applyAlignment="1">
      <alignment horizontal="center" vertical="center"/>
    </xf>
    <xf numFmtId="0" fontId="22" fillId="0" borderId="17" xfId="0" applyFont="1" applyFill="1" applyBorder="1" applyAlignment="1">
      <alignment horizontal="center" vertical="center"/>
    </xf>
    <xf numFmtId="0" fontId="24" fillId="0" borderId="14" xfId="42" applyFont="1" applyFill="1" applyBorder="1" applyAlignment="1">
      <alignment horizontal="center" vertical="center"/>
    </xf>
    <xf numFmtId="0" fontId="22" fillId="0" borderId="40" xfId="0" applyFont="1" applyFill="1" applyBorder="1" applyAlignment="1">
      <alignment horizontal="left" vertical="center"/>
    </xf>
    <xf numFmtId="0" fontId="22" fillId="0" borderId="18" xfId="0" applyFont="1" applyFill="1" applyBorder="1" applyAlignment="1">
      <alignment horizontal="center" vertical="center"/>
    </xf>
    <xf numFmtId="0" fontId="22" fillId="0" borderId="18" xfId="0" applyFont="1" applyFill="1" applyBorder="1" applyAlignment="1">
      <alignment horizontal="center"/>
    </xf>
    <xf numFmtId="0" fontId="22" fillId="0" borderId="19" xfId="0" applyFont="1" applyFill="1" applyBorder="1" applyAlignment="1">
      <alignment horizontal="center" vertical="center"/>
    </xf>
    <xf numFmtId="0" fontId="22" fillId="0" borderId="20" xfId="0" applyFont="1" applyFill="1" applyBorder="1" applyAlignment="1">
      <alignment horizontal="center" vertical="center"/>
    </xf>
    <xf numFmtId="0" fontId="24" fillId="0" borderId="18" xfId="0" applyFont="1" applyFill="1" applyBorder="1" applyAlignment="1">
      <alignment horizontal="left" vertical="center" wrapText="1"/>
    </xf>
    <xf numFmtId="0" fontId="22" fillId="0" borderId="19" xfId="0" applyFont="1" applyFill="1" applyBorder="1" applyAlignment="1">
      <alignment vertical="center" wrapText="1"/>
    </xf>
    <xf numFmtId="0" fontId="22" fillId="0" borderId="24" xfId="0" applyFont="1" applyFill="1" applyBorder="1" applyAlignment="1">
      <alignment horizontal="center" wrapText="1"/>
    </xf>
    <xf numFmtId="0" fontId="22" fillId="0" borderId="25" xfId="0" applyFont="1" applyFill="1" applyBorder="1" applyAlignment="1">
      <alignment horizontal="left" vertical="top" wrapText="1"/>
    </xf>
    <xf numFmtId="0" fontId="22" fillId="0" borderId="27" xfId="0" applyFont="1" applyFill="1" applyBorder="1" applyAlignment="1">
      <alignment horizontal="left" vertical="top" wrapText="1"/>
    </xf>
    <xf numFmtId="0" fontId="22" fillId="0" borderId="26" xfId="0" applyFont="1" applyFill="1" applyBorder="1" applyAlignment="1">
      <alignment horizontal="left" vertical="top" wrapText="1"/>
    </xf>
    <xf numFmtId="0" fontId="24" fillId="0" borderId="18" xfId="42" applyFont="1" applyFill="1" applyBorder="1" applyAlignment="1">
      <alignment horizontal="center" vertical="center"/>
    </xf>
    <xf numFmtId="0" fontId="22" fillId="0" borderId="37" xfId="0" applyFont="1" applyFill="1" applyBorder="1" applyAlignment="1">
      <alignment horizontal="left" vertical="center"/>
    </xf>
    <xf numFmtId="0" fontId="22" fillId="0" borderId="43" xfId="0" applyFont="1" applyFill="1" applyBorder="1" applyAlignment="1">
      <alignment horizontal="left" vertical="center"/>
    </xf>
    <xf numFmtId="0" fontId="22" fillId="0" borderId="24" xfId="0" applyFont="1" applyFill="1" applyBorder="1" applyAlignment="1">
      <alignment wrapText="1"/>
    </xf>
    <xf numFmtId="0" fontId="22" fillId="0" borderId="0" xfId="0" applyFont="1" applyFill="1" applyAlignment="1">
      <alignment horizontal="center" vertical="top"/>
    </xf>
    <xf numFmtId="0" fontId="22" fillId="0" borderId="20" xfId="0" applyFont="1" applyFill="1" applyBorder="1" applyAlignment="1">
      <alignment horizontal="center" wrapText="1"/>
    </xf>
    <xf numFmtId="0" fontId="22" fillId="0" borderId="0" xfId="0" applyFont="1" applyFill="1" applyBorder="1" applyAlignment="1">
      <alignment horizontal="center" wrapText="1"/>
    </xf>
    <xf numFmtId="0" fontId="22" fillId="0" borderId="18" xfId="0" applyFont="1" applyFill="1" applyBorder="1" applyAlignment="1">
      <alignment horizontal="left" vertical="center"/>
    </xf>
    <xf numFmtId="0" fontId="22" fillId="0" borderId="25" xfId="0" applyFont="1" applyFill="1" applyBorder="1" applyAlignment="1">
      <alignment horizontal="center" vertical="center"/>
    </xf>
    <xf numFmtId="0" fontId="22" fillId="0" borderId="26" xfId="0" applyFont="1" applyFill="1" applyBorder="1" applyAlignment="1">
      <alignment horizontal="center" vertical="center"/>
    </xf>
    <xf numFmtId="0" fontId="24" fillId="0" borderId="24" xfId="0" applyFont="1" applyFill="1" applyBorder="1" applyAlignment="1">
      <alignment horizontal="left" vertical="center" wrapText="1"/>
    </xf>
    <xf numFmtId="0" fontId="22" fillId="0" borderId="0" xfId="0" applyFont="1" applyFill="1" applyBorder="1" applyAlignment="1">
      <alignment horizontal="left" wrapText="1"/>
    </xf>
    <xf numFmtId="0" fontId="22" fillId="0" borderId="0" xfId="0" applyFont="1" applyFill="1" applyAlignment="1">
      <alignment horizontal="right" vertical="center"/>
    </xf>
    <xf numFmtId="0" fontId="22" fillId="0" borderId="24" xfId="0" applyFont="1" applyFill="1" applyBorder="1" applyAlignment="1">
      <alignment horizontal="center" vertical="center"/>
    </xf>
    <xf numFmtId="0" fontId="22" fillId="0" borderId="24" xfId="0" applyFont="1" applyFill="1" applyBorder="1" applyAlignment="1">
      <alignment horizontal="center"/>
    </xf>
    <xf numFmtId="0" fontId="22" fillId="0" borderId="13" xfId="0" applyFont="1" applyFill="1" applyBorder="1" applyAlignment="1">
      <alignment horizontal="left"/>
    </xf>
    <xf numFmtId="0" fontId="22" fillId="0" borderId="14" xfId="0" applyFont="1" applyFill="1" applyBorder="1" applyAlignment="1">
      <alignment horizontal="center" vertical="center" shrinkToFit="1"/>
    </xf>
    <xf numFmtId="0" fontId="22" fillId="0" borderId="16" xfId="0" applyFont="1" applyFill="1" applyBorder="1" applyAlignment="1">
      <alignment horizontal="center" vertical="center" wrapText="1"/>
    </xf>
    <xf numFmtId="0" fontId="22" fillId="0" borderId="0" xfId="0" applyFont="1" applyFill="1" applyBorder="1" applyAlignment="1">
      <alignment horizontal="left"/>
    </xf>
    <xf numFmtId="0" fontId="22" fillId="0" borderId="18" xfId="0" applyFont="1" applyFill="1" applyBorder="1" applyAlignment="1">
      <alignment horizontal="center" vertical="center" shrinkToFit="1"/>
    </xf>
    <xf numFmtId="0" fontId="22" fillId="0" borderId="18" xfId="0" applyFont="1" applyFill="1" applyBorder="1" applyAlignment="1">
      <alignment horizontal="justify"/>
    </xf>
    <xf numFmtId="0" fontId="22" fillId="0" borderId="24" xfId="0" applyFont="1" applyFill="1" applyBorder="1" applyAlignment="1">
      <alignment horizontal="center" vertical="center" shrinkToFit="1"/>
    </xf>
    <xf numFmtId="0" fontId="22" fillId="0" borderId="16" xfId="0" applyFont="1" applyFill="1" applyBorder="1" applyAlignment="1">
      <alignment horizontal="center"/>
    </xf>
    <xf numFmtId="0" fontId="22" fillId="0" borderId="17" xfId="0" applyFont="1" applyFill="1" applyBorder="1" applyAlignment="1">
      <alignment horizontal="center" shrinkToFit="1"/>
    </xf>
    <xf numFmtId="0" fontId="22" fillId="0" borderId="18" xfId="0" applyFont="1" applyFill="1" applyBorder="1" applyAlignment="1"/>
    <xf numFmtId="0" fontId="22" fillId="0" borderId="25" xfId="0" applyFont="1" applyFill="1" applyBorder="1" applyAlignment="1">
      <alignment horizontal="center" vertical="center" wrapText="1"/>
    </xf>
    <xf numFmtId="0" fontId="22" fillId="0" borderId="19" xfId="0" applyFont="1" applyFill="1" applyBorder="1" applyAlignment="1">
      <alignment horizontal="center"/>
    </xf>
    <xf numFmtId="0" fontId="22" fillId="0" borderId="20" xfId="0" applyFont="1" applyFill="1" applyBorder="1" applyAlignment="1">
      <alignment horizontal="center" shrinkToFit="1"/>
    </xf>
    <xf numFmtId="0" fontId="22" fillId="0" borderId="16" xfId="0" applyFont="1" applyFill="1" applyBorder="1" applyAlignment="1">
      <alignment horizontal="center" shrinkToFit="1"/>
    </xf>
    <xf numFmtId="0" fontId="22" fillId="0" borderId="44" xfId="0" applyFont="1" applyFill="1" applyBorder="1" applyAlignment="1">
      <alignment horizontal="center"/>
    </xf>
    <xf numFmtId="0" fontId="22" fillId="0" borderId="19" xfId="0" applyFont="1" applyFill="1" applyBorder="1" applyAlignment="1">
      <alignment horizontal="center" shrinkToFit="1"/>
    </xf>
    <xf numFmtId="0" fontId="22" fillId="0" borderId="45" xfId="0" applyFont="1" applyFill="1" applyBorder="1" applyAlignment="1">
      <alignment horizontal="center"/>
    </xf>
    <xf numFmtId="0" fontId="22" fillId="0" borderId="46" xfId="0" applyFont="1" applyFill="1" applyBorder="1" applyAlignment="1">
      <alignment horizontal="left" vertical="center"/>
    </xf>
    <xf numFmtId="0" fontId="22" fillId="0" borderId="47" xfId="0" applyFont="1" applyFill="1" applyBorder="1" applyAlignment="1">
      <alignment horizontal="left" vertical="center"/>
    </xf>
    <xf numFmtId="0" fontId="22" fillId="0" borderId="48" xfId="0" applyFont="1" applyFill="1" applyBorder="1" applyAlignment="1">
      <alignment horizontal="center" vertical="center" wrapText="1"/>
    </xf>
    <xf numFmtId="0" fontId="22" fillId="0" borderId="47" xfId="0" applyFont="1" applyFill="1" applyBorder="1" applyAlignment="1">
      <alignment horizontal="left" vertical="center" wrapText="1"/>
    </xf>
    <xf numFmtId="0" fontId="22" fillId="0" borderId="25" xfId="0" applyFont="1" applyFill="1" applyBorder="1" applyAlignment="1">
      <alignment horizontal="center" shrinkToFit="1"/>
    </xf>
    <xf numFmtId="0" fontId="22" fillId="0" borderId="26" xfId="0" applyFont="1" applyFill="1" applyBorder="1" applyAlignment="1">
      <alignment horizontal="center" shrinkToFit="1"/>
    </xf>
    <xf numFmtId="0" fontId="22" fillId="0" borderId="49" xfId="0" applyFont="1" applyFill="1" applyBorder="1" applyAlignment="1">
      <alignment horizontal="center"/>
    </xf>
    <xf numFmtId="0" fontId="22" fillId="0" borderId="24" xfId="0" applyFont="1" applyFill="1" applyBorder="1" applyAlignment="1"/>
    <xf numFmtId="0" fontId="22" fillId="0" borderId="24" xfId="0" applyFont="1" applyFill="1" applyBorder="1" applyAlignment="1">
      <alignment horizontal="left" vertical="center" textRotation="255"/>
    </xf>
    <xf numFmtId="0" fontId="22" fillId="0" borderId="26" xfId="0" applyFont="1" applyFill="1" applyBorder="1" applyAlignment="1">
      <alignment horizontal="center" wrapText="1"/>
    </xf>
    <xf numFmtId="0" fontId="22" fillId="0" borderId="0" xfId="0" applyFont="1" applyFill="1" applyBorder="1" applyAlignment="1">
      <alignment horizontal="justify" vertical="center" wrapText="1"/>
    </xf>
    <xf numFmtId="0" fontId="22" fillId="0" borderId="0" xfId="0" applyFont="1" applyAlignment="1">
      <alignment horizontal="center" vertical="center"/>
    </xf>
    <xf numFmtId="0" fontId="22" fillId="0" borderId="0" xfId="0" applyFont="1" applyAlignment="1">
      <alignment horizontal="left" vertical="center"/>
    </xf>
    <xf numFmtId="0" fontId="0" fillId="0" borderId="0" xfId="0" applyAlignment="1">
      <alignment horizontal="left" vertical="center"/>
    </xf>
    <xf numFmtId="0" fontId="25" fillId="0" borderId="0" xfId="0" applyFont="1" applyAlignment="1">
      <alignment horizontal="left" vertical="center"/>
    </xf>
    <xf numFmtId="0" fontId="25" fillId="0" borderId="0" xfId="0" applyFont="1" applyAlignment="1">
      <alignment horizontal="center" vertical="center"/>
    </xf>
    <xf numFmtId="0" fontId="22" fillId="0" borderId="13" xfId="0" applyFont="1" applyBorder="1" applyAlignment="1">
      <alignment vertical="center"/>
    </xf>
    <xf numFmtId="0" fontId="0" fillId="0" borderId="13" xfId="0" applyBorder="1" applyAlignment="1">
      <alignment horizontal="center" vertical="center"/>
    </xf>
    <xf numFmtId="0" fontId="26" fillId="0" borderId="13" xfId="0" applyFont="1" applyFill="1" applyBorder="1" applyAlignment="1">
      <alignment vertical="center"/>
    </xf>
    <xf numFmtId="0" fontId="26" fillId="0" borderId="17" xfId="0" applyFont="1" applyFill="1" applyBorder="1" applyAlignment="1">
      <alignment vertical="center"/>
    </xf>
    <xf numFmtId="0" fontId="1" fillId="0" borderId="13" xfId="0" applyFont="1" applyFill="1" applyBorder="1" applyAlignment="1">
      <alignment horizontal="center" vertical="center"/>
    </xf>
    <xf numFmtId="0" fontId="26" fillId="0" borderId="13" xfId="0" applyFont="1" applyFill="1" applyBorder="1" applyAlignment="1">
      <alignment horizontal="left" vertical="center"/>
    </xf>
    <xf numFmtId="0" fontId="26" fillId="0" borderId="16" xfId="0" applyFont="1" applyFill="1" applyBorder="1" applyAlignment="1">
      <alignment vertical="center"/>
    </xf>
    <xf numFmtId="0" fontId="26" fillId="0" borderId="16" xfId="0" applyFont="1" applyFill="1" applyBorder="1" applyAlignment="1">
      <alignment horizontal="left" vertical="center"/>
    </xf>
    <xf numFmtId="0" fontId="26" fillId="0" borderId="0" xfId="0" applyFont="1" applyFill="1" applyAlignment="1">
      <alignment horizontal="center" vertical="center"/>
    </xf>
    <xf numFmtId="0" fontId="27" fillId="0" borderId="0" xfId="0" applyFont="1" applyFill="1" applyAlignment="1">
      <alignment horizontal="center" vertical="center"/>
    </xf>
    <xf numFmtId="0" fontId="26" fillId="0" borderId="14" xfId="0" applyFont="1" applyFill="1" applyBorder="1" applyAlignment="1">
      <alignment horizontal="center" vertical="center"/>
    </xf>
    <xf numFmtId="0" fontId="26" fillId="0" borderId="16" xfId="0" applyFont="1" applyFill="1" applyBorder="1" applyAlignment="1">
      <alignment horizontal="center" vertical="center"/>
    </xf>
    <xf numFmtId="0" fontId="26" fillId="0" borderId="17" xfId="0" applyFont="1" applyFill="1" applyBorder="1" applyAlignment="1">
      <alignment horizontal="center" vertical="center"/>
    </xf>
    <xf numFmtId="0" fontId="26" fillId="0" borderId="17" xfId="0" applyFont="1" applyFill="1" applyBorder="1" applyAlignment="1">
      <alignment horizontal="left" vertical="center"/>
    </xf>
    <xf numFmtId="0" fontId="22" fillId="0" borderId="0" xfId="0" applyFont="1" applyAlignment="1">
      <alignment horizontal="center"/>
    </xf>
    <xf numFmtId="0" fontId="22" fillId="0" borderId="27" xfId="0" applyFont="1" applyBorder="1" applyAlignment="1">
      <alignment horizontal="center" vertical="center"/>
    </xf>
    <xf numFmtId="0" fontId="26" fillId="0" borderId="27" xfId="0" applyFont="1" applyFill="1" applyBorder="1" applyAlignment="1">
      <alignment horizontal="center" vertical="center"/>
    </xf>
    <xf numFmtId="0" fontId="26" fillId="0" borderId="26" xfId="0" applyFont="1" applyFill="1" applyBorder="1" applyAlignment="1">
      <alignment horizontal="center" vertical="center"/>
    </xf>
    <xf numFmtId="0" fontId="26" fillId="0" borderId="27" xfId="0" applyFont="1" applyFill="1" applyBorder="1" applyAlignment="1">
      <alignment horizontal="left" vertical="center"/>
    </xf>
    <xf numFmtId="0" fontId="26" fillId="0" borderId="25" xfId="0" applyFont="1" applyFill="1" applyBorder="1" applyAlignment="1">
      <alignment horizontal="center" vertical="center"/>
    </xf>
    <xf numFmtId="0" fontId="26" fillId="0" borderId="25" xfId="0" applyFont="1" applyFill="1" applyBorder="1" applyAlignment="1">
      <alignment horizontal="left" vertical="center"/>
    </xf>
    <xf numFmtId="0" fontId="26" fillId="0" borderId="0" xfId="0" applyFont="1" applyFill="1" applyBorder="1" applyAlignment="1">
      <alignment horizontal="left" vertical="center"/>
    </xf>
    <xf numFmtId="0" fontId="26" fillId="0" borderId="18" xfId="0" applyFont="1" applyFill="1" applyBorder="1" applyAlignment="1">
      <alignment horizontal="center" vertical="center"/>
    </xf>
    <xf numFmtId="0" fontId="26" fillId="0" borderId="19" xfId="0" applyFont="1" applyFill="1" applyBorder="1" applyAlignment="1">
      <alignment horizontal="center" vertical="center"/>
    </xf>
    <xf numFmtId="0" fontId="26" fillId="0" borderId="20" xfId="0" applyFont="1" applyFill="1" applyBorder="1" applyAlignment="1">
      <alignment horizontal="center" vertical="center"/>
    </xf>
    <xf numFmtId="0" fontId="26" fillId="0" borderId="26" xfId="0" applyFont="1" applyFill="1" applyBorder="1" applyAlignment="1">
      <alignment horizontal="left" vertical="center"/>
    </xf>
    <xf numFmtId="0" fontId="26" fillId="0" borderId="20" xfId="0" applyFont="1" applyFill="1" applyBorder="1" applyAlignment="1">
      <alignment horizontal="left" vertical="center"/>
    </xf>
    <xf numFmtId="0" fontId="22" fillId="0" borderId="11" xfId="0" applyFont="1" applyBorder="1" applyAlignment="1">
      <alignment vertical="center"/>
    </xf>
    <xf numFmtId="0" fontId="22" fillId="0" borderId="11" xfId="0" applyFont="1" applyBorder="1" applyAlignment="1">
      <alignment vertical="center" wrapText="1"/>
    </xf>
    <xf numFmtId="0" fontId="26" fillId="0" borderId="11" xfId="0" applyFont="1" applyFill="1" applyBorder="1" applyAlignment="1">
      <alignment vertical="center" wrapText="1"/>
    </xf>
    <xf numFmtId="0" fontId="26" fillId="0" borderId="11" xfId="0" applyFont="1" applyFill="1" applyBorder="1" applyAlignment="1">
      <alignment vertical="center"/>
    </xf>
    <xf numFmtId="0" fontId="26" fillId="0" borderId="12" xfId="0" applyFont="1" applyFill="1" applyBorder="1" applyAlignment="1">
      <alignment vertical="center"/>
    </xf>
    <xf numFmtId="0" fontId="26" fillId="0" borderId="11" xfId="0" applyFont="1" applyFill="1" applyBorder="1" applyAlignment="1">
      <alignment horizontal="left" vertical="center"/>
    </xf>
    <xf numFmtId="0" fontId="26" fillId="0" borderId="10" xfId="0" applyFont="1" applyFill="1" applyBorder="1" applyAlignment="1">
      <alignment vertical="center" wrapText="1"/>
    </xf>
    <xf numFmtId="0" fontId="26" fillId="0" borderId="10" xfId="0" applyFont="1" applyFill="1" applyBorder="1" applyAlignment="1">
      <alignment horizontal="left" vertical="center"/>
    </xf>
    <xf numFmtId="0" fontId="26" fillId="0" borderId="11" xfId="0" applyFont="1" applyFill="1" applyBorder="1" applyAlignment="1">
      <alignment vertical="center" shrinkToFit="1"/>
    </xf>
    <xf numFmtId="0" fontId="26" fillId="0" borderId="27" xfId="0" applyFont="1" applyFill="1" applyBorder="1" applyAlignment="1">
      <alignment vertical="center" wrapText="1"/>
    </xf>
    <xf numFmtId="0" fontId="26" fillId="0" borderId="0" xfId="0" applyFont="1" applyFill="1" applyAlignment="1">
      <alignment horizontal="left" vertical="center"/>
    </xf>
    <xf numFmtId="0" fontId="26" fillId="0" borderId="24" xfId="0" applyFont="1" applyFill="1" applyBorder="1" applyAlignment="1">
      <alignment horizontal="center" vertical="center"/>
    </xf>
    <xf numFmtId="0" fontId="26" fillId="0" borderId="12" xfId="0" applyFont="1" applyFill="1" applyBorder="1" applyAlignment="1">
      <alignment vertical="center" wrapText="1"/>
    </xf>
    <xf numFmtId="0" fontId="26" fillId="0" borderId="10" xfId="0" applyFont="1" applyFill="1" applyBorder="1" applyAlignment="1">
      <alignment vertical="center"/>
    </xf>
    <xf numFmtId="0" fontId="26" fillId="0" borderId="12" xfId="0" applyFont="1" applyFill="1" applyBorder="1" applyAlignment="1">
      <alignment horizontal="left" vertical="center"/>
    </xf>
    <xf numFmtId="0" fontId="26" fillId="0" borderId="0" xfId="0" applyFont="1" applyFill="1" applyAlignment="1">
      <alignment vertical="center"/>
    </xf>
    <xf numFmtId="0" fontId="22" fillId="0" borderId="0" xfId="0" applyFont="1" applyAlignment="1">
      <alignment vertical="center"/>
    </xf>
    <xf numFmtId="0" fontId="22" fillId="0" borderId="13" xfId="0" applyFont="1" applyBorder="1" applyAlignment="1">
      <alignment horizontal="left" vertical="center"/>
    </xf>
    <xf numFmtId="0" fontId="26" fillId="0" borderId="13" xfId="0" applyFont="1" applyFill="1" applyBorder="1" applyAlignment="1">
      <alignment horizontal="left" vertical="center" wrapText="1"/>
    </xf>
    <xf numFmtId="0" fontId="26" fillId="0" borderId="16" xfId="0" applyFont="1" applyFill="1" applyBorder="1" applyAlignment="1">
      <alignment horizontal="left" vertical="center" wrapText="1"/>
    </xf>
    <xf numFmtId="0" fontId="26" fillId="0" borderId="19" xfId="0" applyFont="1" applyFill="1" applyBorder="1" applyAlignment="1">
      <alignment horizontal="left" vertical="center"/>
    </xf>
    <xf numFmtId="0" fontId="1" fillId="0" borderId="0" xfId="0" applyFont="1" applyFill="1" applyBorder="1" applyAlignment="1">
      <alignment horizontal="center" vertical="center"/>
    </xf>
    <xf numFmtId="0" fontId="26" fillId="0" borderId="0" xfId="0" applyFont="1" applyFill="1" applyBorder="1" applyAlignment="1">
      <alignment horizontal="left" vertical="center" wrapText="1"/>
    </xf>
    <xf numFmtId="0" fontId="26" fillId="0" borderId="13" xfId="0" applyFont="1" applyFill="1" applyBorder="1" applyAlignment="1">
      <alignment horizontal="left" vertical="center" shrinkToFit="1"/>
    </xf>
    <xf numFmtId="0" fontId="26" fillId="0" borderId="17" xfId="0" applyFont="1" applyFill="1" applyBorder="1" applyAlignment="1">
      <alignment horizontal="left" vertical="center" wrapText="1"/>
    </xf>
    <xf numFmtId="0" fontId="26" fillId="0" borderId="17" xfId="0" applyFont="1" applyFill="1" applyBorder="1" applyAlignment="1">
      <alignment vertical="center" wrapText="1"/>
    </xf>
    <xf numFmtId="0" fontId="26" fillId="0" borderId="13" xfId="0" applyFont="1" applyFill="1" applyBorder="1" applyAlignment="1">
      <alignment vertical="center" wrapText="1"/>
    </xf>
    <xf numFmtId="0" fontId="22" fillId="0" borderId="25" xfId="0" applyFont="1" applyBorder="1" applyAlignment="1">
      <alignment horizontal="left" vertical="center"/>
    </xf>
    <xf numFmtId="0" fontId="22" fillId="0" borderId="26" xfId="0" applyFont="1" applyBorder="1" applyAlignment="1">
      <alignment horizontal="left" vertical="center"/>
    </xf>
    <xf numFmtId="0" fontId="22" fillId="0" borderId="27" xfId="0" applyFont="1" applyBorder="1" applyAlignment="1">
      <alignment vertical="center" wrapText="1"/>
    </xf>
    <xf numFmtId="0" fontId="26" fillId="0" borderId="26" xfId="0" applyFont="1" applyFill="1" applyBorder="1" applyAlignment="1">
      <alignment vertical="center" wrapText="1"/>
    </xf>
    <xf numFmtId="0" fontId="26" fillId="0" borderId="25" xfId="0" applyFont="1" applyFill="1" applyBorder="1" applyAlignment="1">
      <alignment vertical="center" wrapText="1"/>
    </xf>
    <xf numFmtId="0" fontId="22" fillId="0" borderId="0" xfId="0" applyFont="1"/>
    <xf numFmtId="0" fontId="0" fillId="0" borderId="14" xfId="0" applyBorder="1" applyAlignment="1">
      <alignment horizontal="center" vertical="center"/>
    </xf>
    <xf numFmtId="0" fontId="22" fillId="0" borderId="16" xfId="0" applyFont="1" applyBorder="1" applyAlignment="1">
      <alignment horizontal="left" vertical="center"/>
    </xf>
    <xf numFmtId="0" fontId="22" fillId="0" borderId="17" xfId="0" applyFont="1" applyBorder="1" applyAlignment="1">
      <alignment horizontal="left" vertical="center"/>
    </xf>
    <xf numFmtId="0" fontId="26" fillId="0" borderId="16" xfId="0" applyFont="1" applyFill="1" applyBorder="1" applyAlignment="1">
      <alignment vertical="center" wrapText="1"/>
    </xf>
    <xf numFmtId="0" fontId="1" fillId="0" borderId="14" xfId="0" applyFont="1" applyFill="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left" vertical="center"/>
    </xf>
    <xf numFmtId="0" fontId="0" fillId="0" borderId="26" xfId="0" applyBorder="1" applyAlignment="1">
      <alignment horizontal="left" vertical="center"/>
    </xf>
    <xf numFmtId="0" fontId="22" fillId="0" borderId="27" xfId="0" applyFont="1" applyBorder="1" applyAlignment="1">
      <alignment vertical="center"/>
    </xf>
    <xf numFmtId="0" fontId="0" fillId="0" borderId="27" xfId="0" applyBorder="1" applyAlignment="1">
      <alignment vertical="center"/>
    </xf>
    <xf numFmtId="0" fontId="1" fillId="0" borderId="27" xfId="0" applyFont="1" applyFill="1" applyBorder="1" applyAlignment="1">
      <alignment vertical="center"/>
    </xf>
    <xf numFmtId="0" fontId="26" fillId="0" borderId="27" xfId="0" applyFont="1" applyFill="1" applyBorder="1" applyAlignment="1">
      <alignment vertical="center"/>
    </xf>
    <xf numFmtId="0" fontId="26" fillId="0" borderId="26" xfId="0" applyFont="1" applyFill="1" applyBorder="1" applyAlignment="1">
      <alignment vertical="center"/>
    </xf>
    <xf numFmtId="0" fontId="26" fillId="0" borderId="25" xfId="0" applyFont="1" applyFill="1" applyBorder="1" applyAlignment="1">
      <alignment vertical="center"/>
    </xf>
    <xf numFmtId="0" fontId="1" fillId="0" borderId="25" xfId="0" applyFont="1" applyFill="1" applyBorder="1" applyAlignment="1">
      <alignment vertical="center"/>
    </xf>
    <xf numFmtId="0" fontId="1" fillId="0" borderId="25" xfId="0" applyFont="1" applyFill="1" applyBorder="1" applyAlignment="1">
      <alignment vertical="center" wrapText="1"/>
    </xf>
    <xf numFmtId="0" fontId="1" fillId="0" borderId="27" xfId="0" applyFont="1" applyFill="1" applyBorder="1" applyAlignment="1">
      <alignment vertical="center" wrapText="1"/>
    </xf>
    <xf numFmtId="0" fontId="1" fillId="0" borderId="0" xfId="0" applyFont="1" applyFill="1" applyAlignment="1">
      <alignment horizontal="left" vertical="center"/>
    </xf>
    <xf numFmtId="0" fontId="1" fillId="0" borderId="24" xfId="0" applyFont="1" applyFill="1" applyBorder="1" applyAlignment="1">
      <alignment horizontal="center" vertical="center"/>
    </xf>
    <xf numFmtId="0" fontId="1" fillId="0" borderId="25" xfId="0" applyFont="1" applyFill="1" applyBorder="1" applyAlignment="1">
      <alignment horizontal="left" vertical="center"/>
    </xf>
    <xf numFmtId="0" fontId="1" fillId="0" borderId="26" xfId="0" applyFont="1" applyFill="1" applyBorder="1" applyAlignment="1">
      <alignment horizontal="left" vertical="center"/>
    </xf>
    <xf numFmtId="0" fontId="1" fillId="0" borderId="26" xfId="0" applyFont="1" applyFill="1" applyBorder="1" applyAlignment="1">
      <alignment vertical="center"/>
    </xf>
    <xf numFmtId="0" fontId="1" fillId="0" borderId="0" xfId="0" applyFont="1" applyFill="1" applyBorder="1" applyAlignment="1">
      <alignment horizontal="left" vertical="center"/>
    </xf>
    <xf numFmtId="0" fontId="0" fillId="0" borderId="0" xfId="0"/>
    <xf numFmtId="0" fontId="22" fillId="0" borderId="10" xfId="0" applyFont="1" applyBorder="1" applyAlignment="1">
      <alignment horizontal="left" vertical="center"/>
    </xf>
    <xf numFmtId="0" fontId="22" fillId="0" borderId="12" xfId="0" applyFont="1" applyBorder="1" applyAlignment="1">
      <alignment horizontal="left" vertical="center"/>
    </xf>
    <xf numFmtId="0" fontId="26" fillId="0" borderId="50" xfId="0" applyFont="1" applyFill="1" applyBorder="1" applyAlignment="1">
      <alignment vertical="center"/>
    </xf>
    <xf numFmtId="0" fontId="26" fillId="0" borderId="51" xfId="0" applyFont="1" applyFill="1" applyBorder="1" applyAlignment="1">
      <alignment vertical="center"/>
    </xf>
    <xf numFmtId="0" fontId="26" fillId="0" borderId="52" xfId="0" applyFont="1" applyFill="1" applyBorder="1" applyAlignment="1">
      <alignment horizontal="left" vertical="center" shrinkToFit="1"/>
    </xf>
    <xf numFmtId="0" fontId="26" fillId="0" borderId="53" xfId="0" applyFont="1" applyFill="1" applyBorder="1" applyAlignment="1">
      <alignment horizontal="left" vertical="center" wrapText="1"/>
    </xf>
    <xf numFmtId="0" fontId="26" fillId="0" borderId="52" xfId="0" applyFont="1" applyFill="1" applyBorder="1" applyAlignment="1">
      <alignment horizontal="left" vertical="center" wrapText="1"/>
    </xf>
    <xf numFmtId="0" fontId="22" fillId="0" borderId="53" xfId="0" applyFont="1" applyBorder="1" applyAlignment="1">
      <alignment horizontal="left" vertical="center" wrapText="1"/>
    </xf>
    <xf numFmtId="0" fontId="22" fillId="0" borderId="52" xfId="0" applyFont="1" applyBorder="1" applyAlignment="1">
      <alignment horizontal="left" vertical="center" wrapText="1"/>
    </xf>
    <xf numFmtId="0" fontId="22" fillId="0" borderId="54" xfId="0" applyFont="1" applyBorder="1" applyAlignment="1">
      <alignment horizontal="left" vertical="center" shrinkToFit="1"/>
    </xf>
    <xf numFmtId="0" fontId="26" fillId="0" borderId="54" xfId="0" applyFont="1" applyFill="1" applyBorder="1" applyAlignment="1">
      <alignment vertical="center"/>
    </xf>
    <xf numFmtId="0" fontId="26" fillId="0" borderId="54" xfId="0" applyFont="1" applyFill="1" applyBorder="1" applyAlignment="1">
      <alignment horizontal="left" vertical="center" shrinkToFit="1"/>
    </xf>
    <xf numFmtId="0" fontId="26" fillId="0" borderId="55" xfId="0" applyFont="1" applyFill="1" applyBorder="1" applyAlignment="1">
      <alignment horizontal="left" vertical="center" wrapText="1"/>
    </xf>
    <xf numFmtId="0" fontId="26" fillId="0" borderId="52" xfId="0" applyFont="1" applyFill="1" applyBorder="1" applyAlignment="1">
      <alignment vertical="center"/>
    </xf>
    <xf numFmtId="0" fontId="26" fillId="0" borderId="53" xfId="0" applyFont="1" applyFill="1" applyBorder="1" applyAlignment="1">
      <alignment horizontal="left" vertical="center" shrinkToFit="1"/>
    </xf>
    <xf numFmtId="0" fontId="26" fillId="0" borderId="11" xfId="0" applyFont="1" applyFill="1" applyBorder="1" applyAlignment="1">
      <alignment horizontal="left" vertical="center" shrinkToFit="1"/>
    </xf>
    <xf numFmtId="0" fontId="26" fillId="0" borderId="56" xfId="0" applyFont="1" applyFill="1" applyBorder="1" applyAlignment="1">
      <alignment horizontal="left" vertical="center" shrinkToFit="1"/>
    </xf>
    <xf numFmtId="0" fontId="26" fillId="0" borderId="57" xfId="0" applyFont="1" applyFill="1" applyBorder="1" applyAlignment="1">
      <alignment vertical="center"/>
    </xf>
    <xf numFmtId="0" fontId="26" fillId="0" borderId="11" xfId="0" applyFont="1" applyFill="1" applyBorder="1" applyAlignment="1">
      <alignment horizontal="left" vertical="center" wrapText="1"/>
    </xf>
    <xf numFmtId="0" fontId="26" fillId="0" borderId="54" xfId="0" applyFont="1" applyFill="1" applyBorder="1" applyAlignment="1">
      <alignment horizontal="left" vertical="center"/>
    </xf>
    <xf numFmtId="0" fontId="26" fillId="0" borderId="54" xfId="0" applyFont="1" applyFill="1" applyBorder="1" applyAlignment="1">
      <alignment horizontal="left" vertical="center" wrapText="1"/>
    </xf>
    <xf numFmtId="0" fontId="26" fillId="0" borderId="50" xfId="0" applyFont="1" applyFill="1" applyBorder="1" applyAlignment="1">
      <alignment horizontal="left" vertical="center" shrinkToFit="1"/>
    </xf>
    <xf numFmtId="0" fontId="26" fillId="0" borderId="0" xfId="0" applyFont="1" applyFill="1" applyBorder="1" applyAlignment="1">
      <alignment vertical="center"/>
    </xf>
    <xf numFmtId="0" fontId="26" fillId="0" borderId="53" xfId="0" applyFont="1" applyFill="1" applyBorder="1" applyAlignment="1">
      <alignment vertical="center"/>
    </xf>
    <xf numFmtId="0" fontId="26" fillId="0" borderId="53" xfId="0" applyFont="1" applyFill="1" applyBorder="1" applyAlignment="1">
      <alignment horizontal="left" vertical="center" wrapText="1" shrinkToFit="1"/>
    </xf>
    <xf numFmtId="0" fontId="26" fillId="0" borderId="52" xfId="0" applyFont="1" applyFill="1" applyBorder="1" applyAlignment="1">
      <alignment horizontal="left" vertical="center" wrapText="1" shrinkToFit="1"/>
    </xf>
    <xf numFmtId="0" fontId="26" fillId="0" borderId="54" xfId="0" applyFont="1" applyFill="1" applyBorder="1" applyAlignment="1">
      <alignment vertical="center" wrapText="1"/>
    </xf>
    <xf numFmtId="0" fontId="26" fillId="0" borderId="52" xfId="0" applyFont="1" applyFill="1" applyBorder="1" applyAlignment="1">
      <alignment vertical="center" shrinkToFit="1"/>
    </xf>
    <xf numFmtId="0" fontId="26" fillId="0" borderId="53" xfId="0" applyFont="1" applyFill="1" applyBorder="1" applyAlignment="1">
      <alignment vertical="center" wrapText="1"/>
    </xf>
    <xf numFmtId="0" fontId="26" fillId="0" borderId="52" xfId="0" applyFont="1" applyFill="1" applyBorder="1" applyAlignment="1">
      <alignment vertical="center" wrapText="1"/>
    </xf>
    <xf numFmtId="0" fontId="26" fillId="0" borderId="54" xfId="0" applyFont="1" applyFill="1" applyBorder="1" applyAlignment="1">
      <alignment vertical="center" shrinkToFit="1"/>
    </xf>
    <xf numFmtId="0" fontId="26" fillId="0" borderId="55" xfId="0" applyFont="1" applyFill="1" applyBorder="1" applyAlignment="1">
      <alignment vertical="center" shrinkToFit="1"/>
    </xf>
    <xf numFmtId="0" fontId="26" fillId="0" borderId="55" xfId="0" applyFont="1" applyFill="1" applyBorder="1" applyAlignment="1">
      <alignment vertical="center" wrapText="1"/>
    </xf>
    <xf numFmtId="0" fontId="26" fillId="0" borderId="50" xfId="0" applyFont="1" applyFill="1" applyBorder="1" applyAlignment="1">
      <alignment vertical="center" shrinkToFit="1"/>
    </xf>
    <xf numFmtId="0" fontId="26" fillId="0" borderId="58" xfId="0" applyFont="1" applyFill="1" applyBorder="1" applyAlignment="1">
      <alignment vertical="center" wrapText="1"/>
    </xf>
    <xf numFmtId="0" fontId="26" fillId="0" borderId="53" xfId="0" applyFont="1" applyFill="1" applyBorder="1" applyAlignment="1">
      <alignment vertical="center" wrapText="1" shrinkToFit="1"/>
    </xf>
    <xf numFmtId="0" fontId="26" fillId="0" borderId="12" xfId="0" applyFont="1" applyFill="1" applyBorder="1" applyAlignment="1">
      <alignment vertical="center" wrapText="1" shrinkToFit="1"/>
    </xf>
    <xf numFmtId="0" fontId="0" fillId="0" borderId="0" xfId="0" applyBorder="1" applyAlignment="1">
      <alignment horizontal="center" vertical="center"/>
    </xf>
    <xf numFmtId="0" fontId="0" fillId="0" borderId="17" xfId="0" applyBorder="1" applyAlignment="1">
      <alignment horizontal="center" vertical="center"/>
    </xf>
    <xf numFmtId="0" fontId="1" fillId="0" borderId="51" xfId="0" applyFont="1" applyFill="1" applyBorder="1" applyAlignment="1">
      <alignment horizontal="center" vertical="center"/>
    </xf>
    <xf numFmtId="0" fontId="26" fillId="0" borderId="59" xfId="0" applyFont="1" applyFill="1" applyBorder="1" applyAlignment="1">
      <alignment horizontal="center" vertical="center" wrapText="1"/>
    </xf>
    <xf numFmtId="0" fontId="26" fillId="0" borderId="35" xfId="0" applyFont="1" applyFill="1" applyBorder="1" applyAlignment="1">
      <alignment horizontal="center" vertical="center" wrapText="1"/>
    </xf>
    <xf numFmtId="0" fontId="22" fillId="0" borderId="59" xfId="0" applyFont="1" applyBorder="1" applyAlignment="1">
      <alignment horizontal="center" vertical="center" wrapText="1"/>
    </xf>
    <xf numFmtId="0" fontId="0" fillId="0" borderId="51" xfId="0" applyBorder="1" applyAlignment="1">
      <alignment horizontal="center" vertical="center"/>
    </xf>
    <xf numFmtId="0" fontId="1" fillId="0" borderId="60" xfId="0" applyFont="1" applyFill="1" applyBorder="1" applyAlignment="1">
      <alignment horizontal="center" vertical="center"/>
    </xf>
    <xf numFmtId="0" fontId="1" fillId="0" borderId="61" xfId="0" applyFont="1" applyFill="1" applyBorder="1" applyAlignment="1">
      <alignment horizontal="center" vertical="center"/>
    </xf>
    <xf numFmtId="0" fontId="1" fillId="0" borderId="62" xfId="0" applyFont="1" applyFill="1" applyBorder="1" applyAlignment="1">
      <alignment horizontal="center" vertical="center"/>
    </xf>
    <xf numFmtId="0" fontId="1" fillId="0" borderId="57" xfId="0" applyFont="1" applyFill="1" applyBorder="1" applyAlignment="1">
      <alignment horizontal="center" vertical="center"/>
    </xf>
    <xf numFmtId="0" fontId="1" fillId="0" borderId="63"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59"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1" fillId="0" borderId="61" xfId="0" applyFont="1" applyFill="1" applyBorder="1" applyAlignment="1">
      <alignment horizontal="center" vertical="center" wrapText="1"/>
    </xf>
    <xf numFmtId="0" fontId="1" fillId="0" borderId="57" xfId="0" applyFont="1" applyFill="1" applyBorder="1" applyAlignment="1">
      <alignment horizontal="center" vertical="center" wrapText="1"/>
    </xf>
    <xf numFmtId="0" fontId="26" fillId="0" borderId="51"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22" fillId="0" borderId="19" xfId="0" applyFont="1" applyBorder="1" applyAlignment="1">
      <alignment vertical="center"/>
    </xf>
    <xf numFmtId="0" fontId="22" fillId="0" borderId="20" xfId="0" applyFont="1" applyBorder="1" applyAlignment="1">
      <alignment vertical="center"/>
    </xf>
    <xf numFmtId="0" fontId="26" fillId="0" borderId="63" xfId="0" applyFont="1" applyFill="1" applyBorder="1" applyAlignment="1">
      <alignment vertical="center"/>
    </xf>
    <xf numFmtId="0" fontId="26" fillId="0" borderId="35" xfId="0" applyFont="1" applyFill="1" applyBorder="1" applyAlignment="1">
      <alignment vertical="center"/>
    </xf>
    <xf numFmtId="0" fontId="26" fillId="0" borderId="59" xfId="0" applyFont="1" applyFill="1" applyBorder="1" applyAlignment="1">
      <alignment horizontal="left" vertical="center"/>
    </xf>
    <xf numFmtId="0" fontId="26" fillId="0" borderId="35" xfId="0" applyFont="1" applyFill="1" applyBorder="1" applyAlignment="1">
      <alignment horizontal="left" vertical="center"/>
    </xf>
    <xf numFmtId="0" fontId="22" fillId="0" borderId="59" xfId="0" applyFont="1" applyBorder="1" applyAlignment="1">
      <alignment horizontal="left" vertical="center"/>
    </xf>
    <xf numFmtId="0" fontId="22" fillId="0" borderId="35" xfId="0" applyFont="1" applyBorder="1" applyAlignment="1">
      <alignment horizontal="left" vertical="center"/>
    </xf>
    <xf numFmtId="0" fontId="22" fillId="0" borderId="63" xfId="0" applyFont="1" applyBorder="1" applyAlignment="1">
      <alignment vertical="center"/>
    </xf>
    <xf numFmtId="0" fontId="26" fillId="0" borderId="59" xfId="0" applyFont="1" applyFill="1" applyBorder="1" applyAlignment="1">
      <alignment vertical="center"/>
    </xf>
    <xf numFmtId="0" fontId="26" fillId="0" borderId="64" xfId="0" applyFont="1" applyFill="1" applyBorder="1" applyAlignment="1">
      <alignment vertical="center"/>
    </xf>
    <xf numFmtId="0" fontId="26" fillId="0" borderId="41" xfId="0" applyFont="1" applyFill="1" applyBorder="1" applyAlignment="1">
      <alignment vertical="center"/>
    </xf>
    <xf numFmtId="0" fontId="26" fillId="0" borderId="36" xfId="0" applyFont="1" applyFill="1" applyBorder="1" applyAlignment="1">
      <alignment vertical="center"/>
    </xf>
    <xf numFmtId="0" fontId="26" fillId="0" borderId="65" xfId="0" applyFont="1" applyFill="1" applyBorder="1" applyAlignment="1">
      <alignment vertical="center"/>
    </xf>
    <xf numFmtId="0" fontId="26" fillId="0" borderId="19" xfId="0" applyFont="1" applyFill="1" applyBorder="1" applyAlignment="1">
      <alignment vertical="center"/>
    </xf>
    <xf numFmtId="0" fontId="26" fillId="0" borderId="20" xfId="0" applyFont="1" applyFill="1" applyBorder="1" applyAlignment="1">
      <alignment vertical="center"/>
    </xf>
    <xf numFmtId="0" fontId="26" fillId="0" borderId="66" xfId="0" applyFont="1" applyFill="1" applyBorder="1" applyAlignment="1">
      <alignment horizontal="left" vertical="center"/>
    </xf>
    <xf numFmtId="0" fontId="22" fillId="0" borderId="20" xfId="0" applyFont="1" applyBorder="1" applyAlignment="1">
      <alignment vertical="center" wrapText="1"/>
    </xf>
    <xf numFmtId="0" fontId="1" fillId="0" borderId="63" xfId="0" applyFont="1" applyFill="1" applyBorder="1" applyAlignment="1">
      <alignment vertical="center"/>
    </xf>
    <xf numFmtId="0" fontId="1" fillId="0" borderId="35" xfId="0" applyFont="1" applyFill="1" applyBorder="1" applyAlignment="1">
      <alignment vertical="center"/>
    </xf>
    <xf numFmtId="0" fontId="0" fillId="0" borderId="63" xfId="0" applyBorder="1" applyAlignment="1">
      <alignment vertical="center"/>
    </xf>
    <xf numFmtId="0" fontId="1" fillId="0" borderId="35" xfId="0" applyFont="1" applyFill="1" applyBorder="1" applyAlignment="1">
      <alignment horizontal="left" vertical="center"/>
    </xf>
    <xf numFmtId="0" fontId="1" fillId="0" borderId="41" xfId="0" applyFont="1" applyFill="1" applyBorder="1" applyAlignment="1">
      <alignment vertical="center"/>
    </xf>
    <xf numFmtId="0" fontId="1" fillId="0" borderId="36" xfId="0" applyFont="1" applyFill="1" applyBorder="1" applyAlignment="1">
      <alignment vertical="center"/>
    </xf>
    <xf numFmtId="0" fontId="26" fillId="0" borderId="63" xfId="0" applyFont="1" applyFill="1" applyBorder="1" applyAlignment="1">
      <alignment horizontal="left" vertical="center" wrapText="1"/>
    </xf>
    <xf numFmtId="0" fontId="0" fillId="0" borderId="63" xfId="0" applyBorder="1" applyAlignment="1">
      <alignment horizontal="center" vertical="center"/>
    </xf>
    <xf numFmtId="0" fontId="22" fillId="0" borderId="63" xfId="0" applyFont="1" applyBorder="1" applyAlignment="1">
      <alignment horizontal="left" vertical="center" wrapText="1"/>
    </xf>
    <xf numFmtId="0" fontId="1" fillId="0" borderId="59" xfId="0" applyFont="1" applyFill="1" applyBorder="1" applyAlignment="1">
      <alignment horizontal="center" vertical="center"/>
    </xf>
    <xf numFmtId="0" fontId="26" fillId="0" borderId="64" xfId="0" applyFont="1" applyFill="1" applyBorder="1" applyAlignment="1">
      <alignment horizontal="left" vertical="center" wrapText="1"/>
    </xf>
    <xf numFmtId="0" fontId="26" fillId="0" borderId="35" xfId="0" applyFont="1" applyFill="1" applyBorder="1" applyAlignment="1">
      <alignment horizontal="left" vertical="center" wrapText="1"/>
    </xf>
    <xf numFmtId="0" fontId="1" fillId="0" borderId="35" xfId="0" applyFont="1" applyFill="1" applyBorder="1" applyAlignment="1">
      <alignment horizontal="center" vertical="center"/>
    </xf>
    <xf numFmtId="0" fontId="26" fillId="0" borderId="41" xfId="0" applyFont="1" applyFill="1" applyBorder="1" applyAlignment="1">
      <alignment horizontal="left" vertical="center" wrapText="1"/>
    </xf>
    <xf numFmtId="0" fontId="1" fillId="0" borderId="36" xfId="0" applyFont="1" applyFill="1" applyBorder="1" applyAlignment="1">
      <alignment horizontal="center" vertical="center"/>
    </xf>
    <xf numFmtId="0" fontId="26" fillId="0" borderId="59" xfId="0" applyFont="1" applyFill="1" applyBorder="1" applyAlignment="1">
      <alignment horizontal="left" vertical="center" wrapText="1"/>
    </xf>
    <xf numFmtId="0" fontId="26" fillId="0" borderId="63" xfId="0" applyFont="1" applyFill="1" applyBorder="1" applyAlignment="1">
      <alignment horizontal="left" vertical="center"/>
    </xf>
    <xf numFmtId="0" fontId="1" fillId="0" borderId="20" xfId="0" applyFont="1" applyFill="1" applyBorder="1" applyAlignment="1">
      <alignment horizontal="center" vertical="center"/>
    </xf>
    <xf numFmtId="0" fontId="0" fillId="0" borderId="20" xfId="0" applyBorder="1" applyAlignment="1">
      <alignment horizontal="center" vertical="center"/>
    </xf>
    <xf numFmtId="0" fontId="1" fillId="0" borderId="64"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19" xfId="0" applyFont="1" applyFill="1" applyBorder="1" applyAlignment="1">
      <alignment horizontal="center" vertical="center"/>
    </xf>
    <xf numFmtId="0" fontId="26" fillId="0" borderId="63" xfId="0" applyFont="1" applyFill="1" applyBorder="1" applyAlignment="1">
      <alignment horizontal="center" vertical="center"/>
    </xf>
    <xf numFmtId="0" fontId="1" fillId="0" borderId="66" xfId="0" applyFont="1" applyFill="1" applyBorder="1" applyAlignment="1">
      <alignment horizontal="center" vertical="center" wrapText="1"/>
    </xf>
    <xf numFmtId="0" fontId="28" fillId="0" borderId="59" xfId="0" applyFont="1" applyFill="1" applyBorder="1" applyAlignment="1">
      <alignment vertical="center"/>
    </xf>
    <xf numFmtId="0" fontId="28" fillId="0" borderId="63" xfId="0" applyFont="1" applyFill="1" applyBorder="1" applyAlignment="1">
      <alignment horizontal="left" vertical="center"/>
    </xf>
    <xf numFmtId="0" fontId="28" fillId="0" borderId="36" xfId="0" applyFont="1" applyFill="1" applyBorder="1" applyAlignment="1">
      <alignment vertical="center"/>
    </xf>
    <xf numFmtId="0" fontId="26" fillId="0" borderId="36" xfId="0" applyFont="1" applyFill="1" applyBorder="1" applyAlignment="1">
      <alignment horizontal="left" vertical="center"/>
    </xf>
    <xf numFmtId="0" fontId="0" fillId="0" borderId="59" xfId="0" applyBorder="1" applyAlignment="1">
      <alignment horizontal="center" vertical="center"/>
    </xf>
    <xf numFmtId="0" fontId="0" fillId="0" borderId="63" xfId="0" applyBorder="1" applyAlignment="1">
      <alignment horizontal="left" vertical="center"/>
    </xf>
    <xf numFmtId="0" fontId="1" fillId="0" borderId="63" xfId="0" applyFont="1" applyFill="1" applyBorder="1" applyAlignment="1">
      <alignment horizontal="left" vertical="center"/>
    </xf>
    <xf numFmtId="0" fontId="29" fillId="0" borderId="0" xfId="0" applyFont="1" applyFill="1" applyBorder="1" applyAlignment="1">
      <alignment horizontal="left" vertical="center"/>
    </xf>
    <xf numFmtId="0" fontId="1" fillId="0" borderId="41" xfId="0" applyFont="1" applyFill="1" applyBorder="1" applyAlignment="1">
      <alignment horizontal="left" vertical="center"/>
    </xf>
    <xf numFmtId="0" fontId="1" fillId="0" borderId="20" xfId="0" applyFont="1" applyFill="1" applyBorder="1" applyAlignment="1">
      <alignment horizontal="left" vertical="center"/>
    </xf>
    <xf numFmtId="0" fontId="22" fillId="0" borderId="59" xfId="0" applyFont="1" applyBorder="1" applyAlignment="1">
      <alignment vertical="center"/>
    </xf>
    <xf numFmtId="0" fontId="29" fillId="0" borderId="35" xfId="0" applyFont="1" applyFill="1" applyBorder="1" applyAlignment="1">
      <alignment horizontal="left" vertical="center"/>
    </xf>
    <xf numFmtId="0" fontId="1" fillId="0" borderId="67" xfId="0" applyFont="1" applyFill="1" applyBorder="1" applyAlignment="1">
      <alignment horizontal="left" vertical="center"/>
    </xf>
    <xf numFmtId="0" fontId="1" fillId="0" borderId="59" xfId="0" applyFont="1" applyFill="1" applyBorder="1" applyAlignment="1">
      <alignment vertical="center"/>
    </xf>
    <xf numFmtId="0" fontId="0" fillId="0" borderId="59" xfId="0" applyBorder="1" applyAlignment="1">
      <alignment vertical="center"/>
    </xf>
    <xf numFmtId="0" fontId="0" fillId="0" borderId="35" xfId="0" applyBorder="1" applyAlignment="1">
      <alignment horizontal="left" vertical="center"/>
    </xf>
    <xf numFmtId="0" fontId="30" fillId="0" borderId="59" xfId="0" applyFont="1" applyFill="1" applyBorder="1" applyAlignment="1">
      <alignment vertical="center"/>
    </xf>
    <xf numFmtId="0" fontId="30" fillId="0" borderId="36" xfId="0" applyFont="1" applyFill="1" applyBorder="1" applyAlignment="1">
      <alignment vertical="center"/>
    </xf>
    <xf numFmtId="0" fontId="1" fillId="0" borderId="59" xfId="0" applyFont="1" applyFill="1" applyBorder="1" applyAlignment="1">
      <alignment horizontal="left" vertical="center"/>
    </xf>
    <xf numFmtId="0" fontId="1" fillId="0" borderId="66" xfId="0" applyFont="1" applyFill="1" applyBorder="1" applyAlignment="1">
      <alignment horizontal="left" vertical="center"/>
    </xf>
    <xf numFmtId="0" fontId="26" fillId="0" borderId="64" xfId="0" applyFont="1" applyFill="1" applyBorder="1" applyAlignment="1">
      <alignment horizontal="left" vertical="center"/>
    </xf>
    <xf numFmtId="0" fontId="26" fillId="0" borderId="41" xfId="0" applyFont="1" applyFill="1" applyBorder="1" applyAlignment="1">
      <alignment horizontal="left" vertical="center"/>
    </xf>
    <xf numFmtId="0" fontId="28" fillId="0" borderId="63" xfId="0" applyFont="1" applyFill="1" applyBorder="1" applyAlignment="1">
      <alignment vertical="center"/>
    </xf>
    <xf numFmtId="0" fontId="22" fillId="0" borderId="28" xfId="0" applyFont="1" applyBorder="1" applyAlignment="1">
      <alignment horizontal="center" vertical="center"/>
    </xf>
    <xf numFmtId="0" fontId="1" fillId="0" borderId="36" xfId="0" applyFont="1" applyFill="1" applyBorder="1" applyAlignment="1">
      <alignment horizontal="left" vertical="center"/>
    </xf>
    <xf numFmtId="0" fontId="26" fillId="0" borderId="28" xfId="0" applyFont="1" applyFill="1" applyBorder="1" applyAlignment="1">
      <alignment horizontal="center" vertical="center"/>
    </xf>
    <xf numFmtId="0" fontId="22" fillId="0" borderId="43" xfId="0" applyFont="1" applyBorder="1" applyAlignment="1">
      <alignment horizontal="center" vertical="center"/>
    </xf>
    <xf numFmtId="0" fontId="22" fillId="0" borderId="25" xfId="0" applyFont="1" applyBorder="1" applyAlignment="1">
      <alignment vertical="center" wrapText="1"/>
    </xf>
    <xf numFmtId="0" fontId="22" fillId="0" borderId="26" xfId="0" applyFont="1" applyBorder="1" applyAlignment="1">
      <alignment vertical="center" wrapText="1"/>
    </xf>
    <xf numFmtId="0" fontId="1" fillId="0" borderId="68" xfId="0" applyFont="1" applyFill="1" applyBorder="1" applyAlignment="1">
      <alignment horizontal="left" vertical="center"/>
    </xf>
    <xf numFmtId="0" fontId="26" fillId="0" borderId="48" xfId="0" applyFont="1" applyFill="1" applyBorder="1" applyAlignment="1">
      <alignment vertical="center"/>
    </xf>
    <xf numFmtId="0" fontId="1" fillId="0" borderId="69" xfId="0" applyFont="1" applyFill="1" applyBorder="1" applyAlignment="1">
      <alignment vertical="center"/>
    </xf>
    <xf numFmtId="0" fontId="1" fillId="0" borderId="48" xfId="0" applyFont="1" applyFill="1" applyBorder="1" applyAlignment="1">
      <alignment horizontal="left" vertical="center"/>
    </xf>
    <xf numFmtId="0" fontId="0" fillId="0" borderId="69" xfId="0" applyBorder="1" applyAlignment="1">
      <alignment vertical="center"/>
    </xf>
    <xf numFmtId="0" fontId="0" fillId="0" borderId="48" xfId="0" applyBorder="1" applyAlignment="1">
      <alignment horizontal="left" vertical="center"/>
    </xf>
    <xf numFmtId="0" fontId="0" fillId="0" borderId="68" xfId="0" applyBorder="1" applyAlignment="1">
      <alignment vertical="center"/>
    </xf>
    <xf numFmtId="0" fontId="1" fillId="0" borderId="68" xfId="0" applyFont="1" applyFill="1" applyBorder="1" applyAlignment="1">
      <alignment vertical="center"/>
    </xf>
    <xf numFmtId="0" fontId="26" fillId="0" borderId="68" xfId="0" applyFont="1" applyFill="1" applyBorder="1" applyAlignment="1">
      <alignment vertical="center"/>
    </xf>
    <xf numFmtId="0" fontId="1" fillId="0" borderId="69" xfId="0" applyFont="1" applyFill="1" applyBorder="1" applyAlignment="1">
      <alignment horizontal="left" vertical="center"/>
    </xf>
    <xf numFmtId="0" fontId="1" fillId="0" borderId="46" xfId="0" applyFont="1" applyFill="1" applyBorder="1" applyAlignment="1">
      <alignment horizontal="left" vertical="center"/>
    </xf>
    <xf numFmtId="0" fontId="26" fillId="0" borderId="68" xfId="0" applyFont="1" applyFill="1" applyBorder="1" applyAlignment="1">
      <alignment horizontal="left" vertical="center"/>
    </xf>
    <xf numFmtId="0" fontId="26" fillId="0" borderId="69" xfId="0" applyFont="1" applyFill="1" applyBorder="1" applyAlignment="1">
      <alignment horizontal="left" vertical="center"/>
    </xf>
    <xf numFmtId="0" fontId="1" fillId="0" borderId="27" xfId="0" applyFont="1" applyFill="1" applyBorder="1" applyAlignment="1">
      <alignment horizontal="left" vertical="center"/>
    </xf>
    <xf numFmtId="0" fontId="26" fillId="0" borderId="70" xfId="0" applyFont="1" applyFill="1" applyBorder="1" applyAlignment="1">
      <alignment horizontal="left" vertical="center"/>
    </xf>
    <xf numFmtId="0" fontId="26" fillId="0" borderId="48" xfId="0" applyFont="1" applyFill="1" applyBorder="1" applyAlignment="1">
      <alignment horizontal="left" vertical="center"/>
    </xf>
    <xf numFmtId="0" fontId="26" fillId="0" borderId="69" xfId="0" applyFont="1" applyFill="1" applyBorder="1" applyAlignment="1">
      <alignment vertical="center"/>
    </xf>
    <xf numFmtId="0" fontId="28" fillId="0" borderId="68" xfId="0" applyFont="1" applyFill="1" applyBorder="1" applyAlignment="1">
      <alignment horizontal="left" vertical="center"/>
    </xf>
    <xf numFmtId="0" fontId="26" fillId="0" borderId="46" xfId="0" applyFont="1" applyFill="1" applyBorder="1" applyAlignment="1">
      <alignment horizontal="left" vertical="center"/>
    </xf>
    <xf numFmtId="0" fontId="1" fillId="0" borderId="47" xfId="0" applyFont="1" applyFill="1" applyBorder="1" applyAlignment="1">
      <alignment horizontal="left" vertical="center"/>
    </xf>
    <xf numFmtId="0" fontId="1" fillId="0" borderId="48" xfId="0" applyFont="1" applyFill="1" applyBorder="1" applyAlignment="1">
      <alignment vertical="center"/>
    </xf>
    <xf numFmtId="0" fontId="26" fillId="0" borderId="43" xfId="0" applyFont="1" applyFill="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13" xfId="0" applyFont="1" applyBorder="1" applyAlignment="1">
      <alignment vertical="top"/>
    </xf>
    <xf numFmtId="0" fontId="26" fillId="0" borderId="13" xfId="0" applyFont="1" applyFill="1" applyBorder="1" applyAlignment="1">
      <alignment vertical="top"/>
    </xf>
    <xf numFmtId="0" fontId="26" fillId="0" borderId="0" xfId="0" applyFont="1" applyFill="1" applyBorder="1" applyAlignment="1">
      <alignment vertical="top"/>
    </xf>
    <xf numFmtId="0" fontId="26" fillId="0" borderId="17" xfId="0" applyFont="1" applyFill="1" applyBorder="1" applyAlignment="1">
      <alignment vertical="top"/>
    </xf>
    <xf numFmtId="0" fontId="26" fillId="0" borderId="20" xfId="0" applyFont="1" applyFill="1" applyBorder="1" applyAlignment="1">
      <alignment vertical="top"/>
    </xf>
    <xf numFmtId="0" fontId="22" fillId="0" borderId="73" xfId="0" applyFont="1" applyBorder="1" applyAlignment="1">
      <alignment horizontal="center" vertical="center"/>
    </xf>
    <xf numFmtId="0" fontId="22" fillId="0" borderId="74" xfId="0" applyFont="1" applyBorder="1" applyAlignment="1">
      <alignment horizontal="center" vertical="center"/>
    </xf>
    <xf numFmtId="0" fontId="22" fillId="0" borderId="0" xfId="0" applyFont="1" applyBorder="1" applyAlignment="1">
      <alignment vertical="top"/>
    </xf>
    <xf numFmtId="0" fontId="22" fillId="0" borderId="75" xfId="0" applyFont="1" applyBorder="1" applyAlignment="1">
      <alignment horizontal="center" vertical="center"/>
    </xf>
    <xf numFmtId="0" fontId="22" fillId="0" borderId="76" xfId="0" applyFont="1" applyBorder="1" applyAlignment="1">
      <alignment horizontal="center" vertical="center"/>
    </xf>
    <xf numFmtId="0" fontId="22" fillId="0" borderId="25" xfId="0" applyFont="1" applyBorder="1" applyAlignment="1">
      <alignment vertical="top"/>
    </xf>
    <xf numFmtId="0" fontId="22" fillId="0" borderId="27" xfId="0" applyFont="1" applyBorder="1" applyAlignment="1">
      <alignment vertical="top"/>
    </xf>
    <xf numFmtId="0" fontId="26" fillId="0" borderId="27" xfId="0" applyFont="1" applyFill="1" applyBorder="1" applyAlignment="1">
      <alignment vertical="top"/>
    </xf>
    <xf numFmtId="0" fontId="26" fillId="0" borderId="25" xfId="0" applyFont="1" applyFill="1" applyBorder="1" applyAlignment="1">
      <alignment vertical="top"/>
    </xf>
    <xf numFmtId="0" fontId="26" fillId="0" borderId="68" xfId="0" applyFont="1" applyFill="1" applyBorder="1" applyAlignment="1">
      <alignment vertical="top"/>
    </xf>
    <xf numFmtId="0" fontId="26" fillId="0" borderId="46" xfId="0" applyFont="1" applyFill="1" applyBorder="1" applyAlignment="1">
      <alignment vertical="top"/>
    </xf>
    <xf numFmtId="0" fontId="26" fillId="0" borderId="47" xfId="0" applyFont="1" applyFill="1" applyBorder="1" applyAlignment="1">
      <alignment vertical="center"/>
    </xf>
    <xf numFmtId="0" fontId="28" fillId="0" borderId="68" xfId="0" applyFont="1" applyFill="1" applyBorder="1" applyAlignment="1">
      <alignment vertical="center"/>
    </xf>
    <xf numFmtId="0" fontId="26" fillId="0" borderId="46" xfId="0" applyFont="1" applyFill="1" applyBorder="1" applyAlignment="1">
      <alignment vertical="center"/>
    </xf>
    <xf numFmtId="0" fontId="26" fillId="0" borderId="48" xfId="0" applyFont="1" applyFill="1" applyBorder="1" applyAlignment="1">
      <alignment vertical="top"/>
    </xf>
    <xf numFmtId="0" fontId="1" fillId="0" borderId="77" xfId="0" applyFont="1" applyFill="1" applyBorder="1" applyAlignment="1">
      <alignment horizontal="left" vertical="center"/>
    </xf>
    <xf numFmtId="14" fontId="22" fillId="0" borderId="0" xfId="0" applyNumberFormat="1" applyFont="1" applyAlignment="1">
      <alignment horizontal="left" vertical="center"/>
    </xf>
    <xf numFmtId="0" fontId="0" fillId="0" borderId="0" xfId="0" applyFill="1" applyAlignment="1">
      <alignment horizontal="left" vertical="center"/>
    </xf>
    <xf numFmtId="0" fontId="31" fillId="0" borderId="0" xfId="0" applyFont="1" applyFill="1" applyAlignment="1">
      <alignment horizontal="left" vertical="center"/>
    </xf>
    <xf numFmtId="0" fontId="22" fillId="0" borderId="0" xfId="0" applyFont="1" applyFill="1" applyAlignment="1">
      <alignment horizontal="center"/>
    </xf>
    <xf numFmtId="0" fontId="31" fillId="0" borderId="0" xfId="0" applyFont="1" applyFill="1" applyAlignment="1">
      <alignment horizontal="center" vertical="center"/>
    </xf>
    <xf numFmtId="0" fontId="32" fillId="0" borderId="0" xfId="0" applyFont="1" applyFill="1" applyAlignment="1">
      <alignment horizontal="left" vertical="center"/>
    </xf>
    <xf numFmtId="0" fontId="22" fillId="0" borderId="0" xfId="0" applyFont="1" applyFill="1"/>
    <xf numFmtId="0" fontId="33" fillId="0" borderId="0" xfId="0" applyFont="1" applyFill="1" applyAlignment="1">
      <alignment horizontal="left" vertical="center"/>
    </xf>
    <xf numFmtId="0" fontId="22" fillId="0" borderId="0" xfId="0" applyFont="1" applyFill="1" applyAlignment="1">
      <alignment horizontal="left" vertical="top"/>
    </xf>
    <xf numFmtId="0" fontId="35" fillId="0" borderId="0" xfId="0" applyFont="1" applyAlignment="1">
      <alignment horizontal="left" vertical="top"/>
    </xf>
    <xf numFmtId="0" fontId="35" fillId="0" borderId="0" xfId="0" applyFont="1" applyAlignment="1">
      <alignment horizontal="left" vertical="center"/>
    </xf>
    <xf numFmtId="0" fontId="35" fillId="0" borderId="27" xfId="0" applyFont="1" applyBorder="1" applyAlignment="1">
      <alignment horizontal="left" vertical="center"/>
    </xf>
    <xf numFmtId="0" fontId="35" fillId="0" borderId="20" xfId="0" applyFont="1" applyBorder="1" applyAlignment="1">
      <alignment horizontal="left" vertical="top"/>
    </xf>
    <xf numFmtId="0" fontId="35" fillId="0" borderId="17" xfId="0" applyFont="1" applyBorder="1" applyAlignment="1">
      <alignment horizontal="left" vertical="top"/>
    </xf>
    <xf numFmtId="0" fontId="35" fillId="0" borderId="0" xfId="0" applyFont="1" applyAlignment="1">
      <alignment horizontal="center" vertical="center"/>
    </xf>
    <xf numFmtId="0" fontId="35" fillId="0" borderId="0" xfId="0" applyFont="1" applyAlignment="1">
      <alignment vertical="center"/>
    </xf>
    <xf numFmtId="0" fontId="35" fillId="0" borderId="0" xfId="0" applyFont="1" applyAlignment="1">
      <alignment horizontal="left" vertical="top" wrapText="1"/>
    </xf>
    <xf numFmtId="0" fontId="35" fillId="0" borderId="0" xfId="0" applyFont="1" applyAlignment="1">
      <alignment horizontal="center" vertical="top"/>
    </xf>
    <xf numFmtId="0" fontId="35" fillId="0" borderId="14" xfId="0" applyFont="1" applyBorder="1" applyAlignment="1">
      <alignment horizontal="center" vertical="center"/>
    </xf>
    <xf numFmtId="0" fontId="35" fillId="0" borderId="16" xfId="0" applyFont="1" applyBorder="1" applyAlignment="1">
      <alignment horizontal="left" vertical="top" wrapText="1"/>
    </xf>
    <xf numFmtId="0" fontId="0" fillId="0" borderId="13" xfId="0" applyBorder="1" applyAlignment="1">
      <alignment horizontal="left" vertical="top" wrapText="1"/>
    </xf>
    <xf numFmtId="0" fontId="0" fillId="0" borderId="17" xfId="0" applyBorder="1" applyAlignment="1">
      <alignment horizontal="left" vertical="top" wrapText="1"/>
    </xf>
    <xf numFmtId="0" fontId="35" fillId="0" borderId="13" xfId="0" applyFont="1" applyBorder="1" applyAlignment="1">
      <alignment horizontal="left" vertical="top" wrapText="1"/>
    </xf>
    <xf numFmtId="0" fontId="35" fillId="0" borderId="17" xfId="0" applyFont="1" applyBorder="1" applyAlignment="1">
      <alignment horizontal="left" vertical="top" wrapText="1"/>
    </xf>
    <xf numFmtId="0" fontId="35" fillId="0" borderId="14" xfId="0" applyFont="1" applyBorder="1" applyAlignment="1">
      <alignment horizontal="left" vertical="top" wrapText="1"/>
    </xf>
    <xf numFmtId="0" fontId="35" fillId="0" borderId="78" xfId="0" applyFont="1" applyBorder="1" applyAlignment="1">
      <alignment horizontal="left" vertical="top" wrapText="1"/>
    </xf>
    <xf numFmtId="0" fontId="35" fillId="0" borderId="18" xfId="0" applyFont="1" applyBorder="1" applyAlignment="1">
      <alignment horizontal="center" vertical="center"/>
    </xf>
    <xf numFmtId="0" fontId="35" fillId="0" borderId="19" xfId="0" applyFont="1" applyBorder="1" applyAlignment="1">
      <alignment horizontal="left" vertical="top" wrapText="1"/>
    </xf>
    <xf numFmtId="0" fontId="0" fillId="0" borderId="20" xfId="0" applyBorder="1" applyAlignment="1">
      <alignment horizontal="left" vertical="top" wrapText="1"/>
    </xf>
    <xf numFmtId="0" fontId="0" fillId="0" borderId="0" xfId="0" applyAlignment="1">
      <alignment horizontal="left" vertical="top" wrapText="1"/>
    </xf>
    <xf numFmtId="0" fontId="35" fillId="0" borderId="20" xfId="0" applyFont="1" applyBorder="1" applyAlignment="1">
      <alignment horizontal="left" vertical="top" wrapText="1"/>
    </xf>
    <xf numFmtId="0" fontId="35" fillId="0" borderId="18" xfId="0" applyFont="1" applyBorder="1" applyAlignment="1">
      <alignment horizontal="left" vertical="top" wrapText="1"/>
    </xf>
    <xf numFmtId="0" fontId="35" fillId="0" borderId="79" xfId="0" applyFont="1" applyBorder="1" applyAlignment="1">
      <alignment horizontal="left" vertical="top" wrapText="1"/>
    </xf>
    <xf numFmtId="0" fontId="35" fillId="0" borderId="19" xfId="0" applyFont="1" applyBorder="1" applyAlignment="1">
      <alignment horizontal="left" vertical="top"/>
    </xf>
    <xf numFmtId="0" fontId="35" fillId="0" borderId="24" xfId="0" applyFont="1" applyBorder="1" applyAlignment="1">
      <alignment horizontal="center" vertical="center"/>
    </xf>
    <xf numFmtId="0" fontId="35" fillId="0" borderId="25" xfId="0" applyFont="1" applyBorder="1" applyAlignment="1">
      <alignment horizontal="left" vertical="top" wrapText="1"/>
    </xf>
    <xf numFmtId="0" fontId="0" fillId="0" borderId="27" xfId="0" applyBorder="1" applyAlignment="1">
      <alignment horizontal="left" vertical="top" wrapText="1"/>
    </xf>
    <xf numFmtId="0" fontId="0" fillId="0" borderId="26" xfId="0" applyBorder="1" applyAlignment="1">
      <alignment horizontal="left" vertical="top" wrapText="1"/>
    </xf>
    <xf numFmtId="0" fontId="35" fillId="0" borderId="27" xfId="0" applyFont="1" applyBorder="1" applyAlignment="1">
      <alignment horizontal="left" vertical="top" wrapText="1"/>
    </xf>
    <xf numFmtId="0" fontId="35" fillId="0" borderId="26" xfId="0" applyFont="1" applyBorder="1" applyAlignment="1">
      <alignment horizontal="left" vertical="top" wrapText="1"/>
    </xf>
    <xf numFmtId="0" fontId="35" fillId="0" borderId="24" xfId="0" applyFont="1" applyBorder="1" applyAlignment="1">
      <alignment horizontal="left" vertical="top" wrapText="1"/>
    </xf>
    <xf numFmtId="0" fontId="35" fillId="0" borderId="80" xfId="0" applyFont="1" applyBorder="1" applyAlignment="1">
      <alignment horizontal="left" vertical="top" wrapText="1"/>
    </xf>
    <xf numFmtId="0" fontId="35" fillId="0" borderId="35" xfId="0" applyFont="1" applyBorder="1" applyAlignment="1">
      <alignment horizontal="left" vertical="top"/>
    </xf>
    <xf numFmtId="0" fontId="35" fillId="0" borderId="19" xfId="0" applyFont="1" applyBorder="1" applyAlignment="1">
      <alignment horizontal="center" vertical="center"/>
    </xf>
    <xf numFmtId="0" fontId="35" fillId="0" borderId="17" xfId="0" applyFont="1" applyBorder="1" applyAlignment="1">
      <alignment horizontal="center" vertical="center"/>
    </xf>
    <xf numFmtId="0" fontId="35" fillId="0" borderId="81" xfId="0" applyFont="1" applyBorder="1" applyAlignment="1">
      <alignment horizontal="center" vertical="center"/>
    </xf>
    <xf numFmtId="0" fontId="35" fillId="0" borderId="21" xfId="0" applyFont="1" applyBorder="1" applyAlignment="1">
      <alignment horizontal="center" vertical="center"/>
    </xf>
    <xf numFmtId="0" fontId="35" fillId="0" borderId="82" xfId="0" applyFont="1" applyBorder="1" applyAlignment="1">
      <alignment horizontal="left" vertical="top"/>
    </xf>
    <xf numFmtId="0" fontId="35" fillId="0" borderId="25" xfId="0" applyFont="1" applyBorder="1" applyAlignment="1">
      <alignment horizontal="left" vertical="center"/>
    </xf>
    <xf numFmtId="0" fontId="35" fillId="0" borderId="24" xfId="0" applyFont="1" applyBorder="1" applyAlignment="1">
      <alignment horizontal="left" vertical="center"/>
    </xf>
    <xf numFmtId="0" fontId="35" fillId="0" borderId="18" xfId="0" applyFont="1" applyBorder="1" applyAlignment="1">
      <alignment horizontal="left" vertical="center"/>
    </xf>
    <xf numFmtId="0" fontId="35" fillId="0" borderId="19" xfId="0" applyFont="1" applyBorder="1" applyAlignment="1">
      <alignment horizontal="left" vertical="center"/>
    </xf>
    <xf numFmtId="0" fontId="35" fillId="0" borderId="20" xfId="0" applyFont="1" applyBorder="1" applyAlignment="1">
      <alignment horizontal="left" vertical="center"/>
    </xf>
    <xf numFmtId="0" fontId="35" fillId="0" borderId="83" xfId="0" applyFont="1" applyBorder="1" applyAlignment="1">
      <alignment horizontal="left" vertical="center"/>
    </xf>
    <xf numFmtId="0" fontId="35" fillId="0" borderId="23" xfId="0" applyFont="1" applyBorder="1" applyAlignment="1">
      <alignment horizontal="left" vertical="center"/>
    </xf>
    <xf numFmtId="0" fontId="35" fillId="0" borderId="16" xfId="0" applyFont="1" applyBorder="1" applyAlignment="1">
      <alignment horizontal="left" vertical="center"/>
    </xf>
    <xf numFmtId="0" fontId="35" fillId="0" borderId="14" xfId="0" applyFont="1" applyBorder="1" applyAlignment="1">
      <alignment horizontal="left" vertical="center"/>
    </xf>
    <xf numFmtId="0" fontId="35" fillId="0" borderId="13" xfId="0" applyFont="1" applyBorder="1" applyAlignment="1">
      <alignment horizontal="left" vertical="center"/>
    </xf>
    <xf numFmtId="0" fontId="35" fillId="0" borderId="81" xfId="0" applyFont="1" applyBorder="1" applyAlignment="1">
      <alignment horizontal="left" vertical="center"/>
    </xf>
    <xf numFmtId="0" fontId="35" fillId="0" borderId="21" xfId="0" applyFont="1" applyBorder="1" applyAlignment="1">
      <alignment horizontal="left" vertical="center"/>
    </xf>
    <xf numFmtId="0" fontId="35" fillId="0" borderId="82" xfId="0" applyFont="1" applyBorder="1" applyAlignment="1">
      <alignment horizontal="center" vertical="top"/>
    </xf>
    <xf numFmtId="0" fontId="35" fillId="0" borderId="0" xfId="0" applyFont="1" applyAlignment="1">
      <alignment horizontal="right" vertical="center"/>
    </xf>
    <xf numFmtId="0" fontId="35" fillId="0" borderId="42" xfId="0" applyFont="1" applyBorder="1" applyAlignment="1">
      <alignment horizontal="center" vertical="center"/>
    </xf>
    <xf numFmtId="0" fontId="35" fillId="0" borderId="43" xfId="0" applyFont="1" applyBorder="1" applyAlignment="1">
      <alignment horizontal="center" vertical="center"/>
    </xf>
    <xf numFmtId="0" fontId="35" fillId="0" borderId="84" xfId="0" applyFont="1" applyBorder="1" applyAlignment="1">
      <alignment horizontal="center" vertical="center"/>
    </xf>
    <xf numFmtId="0" fontId="35" fillId="0" borderId="85" xfId="0" applyFont="1" applyBorder="1" applyAlignment="1">
      <alignment horizontal="left" vertical="center"/>
    </xf>
    <xf numFmtId="0" fontId="35" fillId="0" borderId="86" xfId="0" applyFont="1" applyBorder="1" applyAlignment="1">
      <alignment horizontal="left" vertical="center"/>
    </xf>
    <xf numFmtId="0" fontId="36" fillId="33" borderId="0" xfId="0" applyFont="1" applyFill="1" applyAlignment="1">
      <alignment horizontal="left" vertical="top"/>
    </xf>
    <xf numFmtId="0" fontId="36" fillId="33" borderId="0" xfId="0" applyFont="1" applyFill="1" applyAlignment="1">
      <alignment horizontal="left" vertical="center"/>
    </xf>
    <xf numFmtId="0" fontId="36" fillId="33" borderId="0" xfId="0" applyFont="1" applyFill="1"/>
    <xf numFmtId="0" fontId="36" fillId="33" borderId="20" xfId="0" applyFont="1" applyFill="1" applyBorder="1" applyAlignment="1">
      <alignment horizontal="left" vertical="top"/>
    </xf>
    <xf numFmtId="0" fontId="36" fillId="33" borderId="17" xfId="0" applyFont="1" applyFill="1" applyBorder="1" applyAlignment="1">
      <alignment horizontal="left" vertical="top"/>
    </xf>
    <xf numFmtId="0" fontId="36" fillId="33" borderId="16" xfId="0" applyFont="1" applyFill="1" applyBorder="1" applyAlignment="1">
      <alignment horizontal="left" vertical="top"/>
    </xf>
    <xf numFmtId="0" fontId="36" fillId="33" borderId="13" xfId="0" applyFont="1" applyFill="1" applyBorder="1" applyAlignment="1">
      <alignment horizontal="left" vertical="top"/>
    </xf>
    <xf numFmtId="0" fontId="36" fillId="33" borderId="0" xfId="0" applyFont="1" applyFill="1" applyAlignment="1">
      <alignment horizontal="left"/>
    </xf>
    <xf numFmtId="0" fontId="36" fillId="33" borderId="19" xfId="0" applyFont="1" applyFill="1" applyBorder="1" applyAlignment="1">
      <alignment horizontal="left" vertical="top"/>
    </xf>
    <xf numFmtId="0" fontId="36" fillId="33" borderId="14" xfId="0" applyFont="1" applyFill="1" applyBorder="1" applyAlignment="1">
      <alignment horizontal="left" vertical="center"/>
    </xf>
    <xf numFmtId="0" fontId="36" fillId="33" borderId="18" xfId="0" applyFont="1" applyFill="1" applyBorder="1" applyAlignment="1">
      <alignment horizontal="left" vertical="center"/>
    </xf>
    <xf numFmtId="0" fontId="36" fillId="33" borderId="0" xfId="0" applyFont="1" applyFill="1" applyAlignment="1">
      <alignment horizontal="right" vertical="top"/>
    </xf>
    <xf numFmtId="0" fontId="36" fillId="33" borderId="24" xfId="0" applyFont="1" applyFill="1" applyBorder="1" applyAlignment="1">
      <alignment horizontal="left" vertical="center"/>
    </xf>
    <xf numFmtId="0" fontId="36" fillId="33" borderId="25" xfId="0" applyFont="1" applyFill="1" applyBorder="1" applyAlignment="1">
      <alignment horizontal="left" vertical="top"/>
    </xf>
    <xf numFmtId="0" fontId="36" fillId="33" borderId="27" xfId="0" applyFont="1" applyFill="1" applyBorder="1" applyAlignment="1">
      <alignment horizontal="left" vertical="top"/>
    </xf>
    <xf numFmtId="0" fontId="36" fillId="33" borderId="26" xfId="0" applyFont="1" applyFill="1" applyBorder="1" applyAlignment="1">
      <alignment horizontal="left" vertical="top"/>
    </xf>
    <xf numFmtId="0" fontId="36" fillId="33" borderId="16" xfId="0" applyFont="1" applyFill="1" applyBorder="1" applyAlignment="1">
      <alignment horizontal="center" vertical="center"/>
    </xf>
    <xf numFmtId="0" fontId="36" fillId="33" borderId="57" xfId="0" applyFont="1" applyFill="1" applyBorder="1" applyAlignment="1">
      <alignment horizontal="center" vertical="center"/>
    </xf>
    <xf numFmtId="0" fontId="36" fillId="33" borderId="13" xfId="0" applyFont="1" applyFill="1" applyBorder="1" applyAlignment="1">
      <alignment horizontal="center" vertical="center"/>
    </xf>
    <xf numFmtId="0" fontId="36" fillId="33" borderId="19" xfId="0" applyFont="1" applyFill="1" applyBorder="1" applyAlignment="1">
      <alignment horizontal="center" vertical="center"/>
    </xf>
    <xf numFmtId="0" fontId="36" fillId="33" borderId="35" xfId="0" applyFont="1" applyFill="1" applyBorder="1" applyAlignment="1">
      <alignment horizontal="center" vertical="center"/>
    </xf>
    <xf numFmtId="0" fontId="36" fillId="33" borderId="0" xfId="0" applyFont="1" applyFill="1" applyAlignment="1">
      <alignment horizontal="center" vertical="center"/>
    </xf>
    <xf numFmtId="0" fontId="36" fillId="33" borderId="59" xfId="0" applyFont="1" applyFill="1" applyBorder="1" applyAlignment="1">
      <alignment horizontal="center" vertical="center"/>
    </xf>
    <xf numFmtId="0" fontId="36" fillId="33" borderId="20" xfId="0" applyFont="1" applyFill="1" applyBorder="1" applyAlignment="1">
      <alignment horizontal="center" vertical="center"/>
    </xf>
    <xf numFmtId="0" fontId="36" fillId="33" borderId="25" xfId="0" applyFont="1" applyFill="1" applyBorder="1" applyAlignment="1">
      <alignment horizontal="center" vertical="center"/>
    </xf>
    <xf numFmtId="0" fontId="36" fillId="33" borderId="48" xfId="0" applyFont="1" applyFill="1" applyBorder="1" applyAlignment="1">
      <alignment horizontal="center" vertical="center"/>
    </xf>
    <xf numFmtId="0" fontId="36" fillId="33" borderId="27" xfId="0" applyFont="1" applyFill="1" applyBorder="1" applyAlignment="1">
      <alignment horizontal="center" vertical="center"/>
    </xf>
    <xf numFmtId="0" fontId="37" fillId="0" borderId="0" xfId="0" applyFont="1" applyAlignment="1">
      <alignment horizontal="left"/>
    </xf>
    <xf numFmtId="0" fontId="37" fillId="0" borderId="0" xfId="0" applyFont="1" applyAlignment="1">
      <alignment horizontal="justify"/>
    </xf>
    <xf numFmtId="0" fontId="37" fillId="0" borderId="10" xfId="0" applyFont="1" applyBorder="1" applyAlignment="1">
      <alignment horizontal="center" vertical="center" wrapText="1"/>
    </xf>
    <xf numFmtId="0" fontId="37" fillId="0" borderId="11"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15" xfId="0" applyFont="1" applyBorder="1" applyAlignment="1">
      <alignment horizontal="center" vertical="center" wrapText="1"/>
    </xf>
    <xf numFmtId="0" fontId="37" fillId="0" borderId="15" xfId="0" applyFont="1" applyBorder="1" applyAlignment="1">
      <alignment horizontal="justify" vertical="top" wrapText="1"/>
    </xf>
    <xf numFmtId="0" fontId="37" fillId="0" borderId="10" xfId="0" applyFont="1" applyBorder="1" applyAlignment="1">
      <alignment horizontal="justify" vertical="top" wrapText="1"/>
    </xf>
    <xf numFmtId="0" fontId="37" fillId="0" borderId="87" xfId="0" applyFont="1" applyBorder="1" applyAlignment="1">
      <alignment horizontal="center" vertical="center" wrapText="1"/>
    </xf>
    <xf numFmtId="0" fontId="37" fillId="0" borderId="16" xfId="0" applyFont="1" applyBorder="1" applyAlignment="1">
      <alignment horizontal="justify" vertical="top" wrapText="1"/>
    </xf>
    <xf numFmtId="0" fontId="37" fillId="0" borderId="13" xfId="0" applyFont="1" applyBorder="1" applyAlignment="1">
      <alignment horizontal="left"/>
    </xf>
    <xf numFmtId="0" fontId="37" fillId="0" borderId="17" xfId="0" applyFont="1" applyBorder="1" applyAlignment="1">
      <alignment horizontal="left"/>
    </xf>
    <xf numFmtId="0" fontId="38" fillId="0" borderId="0" xfId="0" applyFont="1" applyAlignment="1">
      <alignment horizontal="left" vertical="center"/>
    </xf>
    <xf numFmtId="0" fontId="37" fillId="0" borderId="87" xfId="0" applyFont="1" applyBorder="1" applyAlignment="1">
      <alignment horizontal="center" vertical="center" shrinkToFit="1"/>
    </xf>
    <xf numFmtId="0" fontId="37" fillId="0" borderId="19" xfId="0" applyFont="1" applyBorder="1" applyAlignment="1">
      <alignment horizontal="justify" vertical="top" wrapText="1"/>
    </xf>
    <xf numFmtId="0" fontId="22" fillId="0" borderId="20" xfId="0" applyFont="1" applyBorder="1"/>
    <xf numFmtId="0" fontId="22" fillId="0" borderId="19" xfId="0" applyFont="1" applyBorder="1"/>
    <xf numFmtId="0" fontId="37" fillId="0" borderId="14" xfId="0" applyFont="1" applyBorder="1" applyAlignment="1">
      <alignment horizontal="center" vertical="center"/>
    </xf>
    <xf numFmtId="0" fontId="37" fillId="0" borderId="15" xfId="0" applyFont="1" applyBorder="1" applyAlignment="1">
      <alignment horizontal="center" vertical="center"/>
    </xf>
    <xf numFmtId="176" fontId="24" fillId="0" borderId="15" xfId="0" applyNumberFormat="1" applyFont="1" applyBorder="1" applyAlignment="1">
      <alignment horizontal="center" vertical="center" wrapText="1"/>
    </xf>
    <xf numFmtId="0" fontId="37" fillId="0" borderId="0" xfId="0" applyFont="1"/>
    <xf numFmtId="0" fontId="37" fillId="0" borderId="18" xfId="0" applyFont="1" applyBorder="1" applyAlignment="1">
      <alignment horizontal="center" vertical="center"/>
    </xf>
    <xf numFmtId="0" fontId="37" fillId="0" borderId="15" xfId="0" applyFont="1" applyBorder="1" applyAlignment="1">
      <alignment horizontal="justify" vertical="center"/>
    </xf>
    <xf numFmtId="0" fontId="37" fillId="0" borderId="24" xfId="0" applyFont="1" applyBorder="1" applyAlignment="1">
      <alignment horizontal="center" vertical="center"/>
    </xf>
    <xf numFmtId="0" fontId="37" fillId="0" borderId="15" xfId="0" applyFont="1" applyBorder="1" applyAlignment="1">
      <alignment horizontal="justify" vertical="center" wrapText="1"/>
    </xf>
    <xf numFmtId="0" fontId="22" fillId="0" borderId="35" xfId="0" applyFont="1" applyBorder="1"/>
    <xf numFmtId="0" fontId="37" fillId="0" borderId="0" xfId="0" applyFont="1" applyAlignment="1">
      <alignment vertical="top"/>
    </xf>
    <xf numFmtId="0" fontId="37" fillId="0" borderId="88" xfId="0" applyFont="1" applyBorder="1" applyAlignment="1">
      <alignment horizontal="center" vertical="center"/>
    </xf>
    <xf numFmtId="0" fontId="37" fillId="0" borderId="14" xfId="0" applyFont="1" applyBorder="1" applyAlignment="1">
      <alignment horizontal="justify" vertical="center"/>
    </xf>
    <xf numFmtId="0" fontId="37" fillId="0" borderId="14" xfId="0" applyFont="1" applyBorder="1" applyAlignment="1">
      <alignment horizontal="justify" vertical="center" wrapText="1"/>
    </xf>
    <xf numFmtId="0" fontId="37" fillId="0" borderId="14" xfId="0" applyFont="1" applyBorder="1" applyAlignment="1">
      <alignment horizontal="center" vertical="center" wrapText="1"/>
    </xf>
    <xf numFmtId="0" fontId="37" fillId="0" borderId="89" xfId="0" applyFont="1" applyBorder="1" applyAlignment="1">
      <alignment horizontal="center" vertical="center" wrapText="1"/>
    </xf>
    <xf numFmtId="0" fontId="37" fillId="0" borderId="90" xfId="0" applyFont="1" applyBorder="1" applyAlignment="1">
      <alignment horizontal="center" vertical="center" wrapText="1"/>
    </xf>
    <xf numFmtId="0" fontId="37" fillId="0" borderId="91" xfId="0" applyFont="1" applyBorder="1" applyAlignment="1">
      <alignment horizontal="center" vertical="center" wrapText="1"/>
    </xf>
    <xf numFmtId="0" fontId="37" fillId="0" borderId="92" xfId="0" applyFont="1" applyBorder="1" applyAlignment="1">
      <alignment horizontal="justify" vertical="top"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22" fillId="0" borderId="25" xfId="0" applyFont="1" applyBorder="1"/>
    <xf numFmtId="0" fontId="22" fillId="0" borderId="27" xfId="0" applyFont="1" applyBorder="1"/>
    <xf numFmtId="0" fontId="37" fillId="0" borderId="27" xfId="0" applyFont="1" applyBorder="1" applyAlignment="1">
      <alignment horizontal="justify" vertical="top" wrapText="1"/>
    </xf>
    <xf numFmtId="0" fontId="22" fillId="0" borderId="26" xfId="0" applyFont="1" applyBorder="1"/>
    <xf numFmtId="0" fontId="39" fillId="0" borderId="0" xfId="0" applyFont="1" applyAlignment="1">
      <alignment vertical="center"/>
    </xf>
    <xf numFmtId="0" fontId="37" fillId="0" borderId="0" xfId="0" applyFont="1" applyAlignment="1">
      <alignment horizontal="justify" vertical="top" wrapText="1"/>
    </xf>
    <xf numFmtId="0" fontId="6" fillId="34" borderId="0" xfId="46" applyFill="1">
      <alignment vertical="center"/>
    </xf>
    <xf numFmtId="0" fontId="6" fillId="34" borderId="20" xfId="46" applyFill="1" applyBorder="1">
      <alignment vertical="center"/>
    </xf>
    <xf numFmtId="0" fontId="6" fillId="34" borderId="17" xfId="46" applyFill="1" applyBorder="1">
      <alignment vertical="center"/>
    </xf>
    <xf numFmtId="0" fontId="40" fillId="34" borderId="0" xfId="46" applyFont="1" applyFill="1" applyAlignment="1">
      <alignment horizontal="center" vertical="center"/>
    </xf>
    <xf numFmtId="0" fontId="41" fillId="34" borderId="0" xfId="46" applyFont="1" applyFill="1" applyAlignment="1">
      <alignment horizontal="left" vertical="center"/>
    </xf>
    <xf numFmtId="0" fontId="41" fillId="34" borderId="0" xfId="46" applyFont="1" applyFill="1">
      <alignment vertical="center"/>
    </xf>
    <xf numFmtId="0" fontId="6" fillId="35" borderId="0" xfId="46" applyFill="1" applyAlignment="1">
      <alignment horizontal="center" vertical="center"/>
    </xf>
    <xf numFmtId="0" fontId="6" fillId="34" borderId="15" xfId="46" applyFill="1" applyBorder="1">
      <alignment vertical="center"/>
    </xf>
    <xf numFmtId="177" fontId="6" fillId="0" borderId="11" xfId="46" applyNumberFormat="1" applyBorder="1" applyAlignment="1">
      <alignment horizontal="center" vertical="center"/>
    </xf>
    <xf numFmtId="0" fontId="6" fillId="34" borderId="12" xfId="46" applyFill="1" applyBorder="1" applyAlignment="1">
      <alignment horizontal="center" vertical="center"/>
    </xf>
    <xf numFmtId="177" fontId="6" fillId="34" borderId="11" xfId="46" applyNumberFormat="1" applyFill="1" applyBorder="1" applyAlignment="1">
      <alignment horizontal="center" vertical="center"/>
    </xf>
    <xf numFmtId="0" fontId="6" fillId="34" borderId="19" xfId="46" applyFill="1" applyBorder="1" applyAlignment="1">
      <alignment horizontal="center" vertical="center"/>
    </xf>
    <xf numFmtId="0" fontId="6" fillId="35" borderId="12" xfId="46" applyFill="1" applyBorder="1" applyAlignment="1">
      <alignment horizontal="center" vertical="center"/>
    </xf>
    <xf numFmtId="177" fontId="6" fillId="35" borderId="11" xfId="46" applyNumberFormat="1" applyFill="1" applyBorder="1" applyAlignment="1">
      <alignment horizontal="center" vertical="center"/>
    </xf>
    <xf numFmtId="0" fontId="6" fillId="34" borderId="0" xfId="46" applyFill="1" applyAlignment="1">
      <alignment horizontal="left" vertical="center"/>
    </xf>
    <xf numFmtId="0" fontId="6" fillId="34" borderId="0" xfId="46" applyFill="1" applyAlignment="1">
      <alignment horizontal="left" vertical="center" wrapText="1"/>
    </xf>
    <xf numFmtId="0" fontId="6" fillId="34" borderId="20" xfId="46" applyFill="1" applyBorder="1" applyAlignment="1">
      <alignment horizontal="left" vertical="center"/>
    </xf>
    <xf numFmtId="0" fontId="6" fillId="34" borderId="15" xfId="46" applyFill="1" applyBorder="1" applyAlignment="1">
      <alignment horizontal="center" vertical="center" wrapText="1"/>
    </xf>
    <xf numFmtId="178" fontId="42" fillId="35" borderId="15" xfId="37" applyNumberFormat="1" applyFont="1" applyFill="1" applyBorder="1" applyAlignment="1">
      <alignment horizontal="center" vertical="center"/>
    </xf>
    <xf numFmtId="178" fontId="0" fillId="34" borderId="19" xfId="37" applyNumberFormat="1" applyFont="1" applyFill="1" applyBorder="1" applyAlignment="1">
      <alignment horizontal="center" vertical="center"/>
    </xf>
    <xf numFmtId="0" fontId="6" fillId="34" borderId="19" xfId="46" applyFill="1" applyBorder="1">
      <alignment vertical="center"/>
    </xf>
    <xf numFmtId="0" fontId="6" fillId="34" borderId="10" xfId="46" applyFill="1" applyBorder="1" applyAlignment="1">
      <alignment horizontal="center" vertical="center"/>
    </xf>
    <xf numFmtId="0" fontId="6" fillId="34" borderId="27" xfId="46" applyFill="1" applyBorder="1" applyAlignment="1">
      <alignment horizontal="center" vertical="center"/>
    </xf>
    <xf numFmtId="0" fontId="43" fillId="34" borderId="93" xfId="46" applyFont="1" applyFill="1" applyBorder="1" applyAlignment="1">
      <alignment vertical="center" wrapText="1"/>
    </xf>
    <xf numFmtId="0" fontId="43" fillId="34" borderId="94" xfId="46" applyFont="1" applyFill="1" applyBorder="1" applyAlignment="1">
      <alignment vertical="center" wrapText="1"/>
    </xf>
    <xf numFmtId="0" fontId="43" fillId="34" borderId="95" xfId="46" applyFont="1" applyFill="1" applyBorder="1" applyAlignment="1">
      <alignment vertical="center" wrapText="1"/>
    </xf>
    <xf numFmtId="0" fontId="6" fillId="34" borderId="19" xfId="46" applyFill="1" applyBorder="1" applyAlignment="1">
      <alignment vertical="center" wrapText="1"/>
    </xf>
    <xf numFmtId="0" fontId="44" fillId="34" borderId="93" xfId="46" applyFont="1" applyFill="1" applyBorder="1" applyAlignment="1">
      <alignment vertical="center" wrapText="1"/>
    </xf>
    <xf numFmtId="0" fontId="44" fillId="34" borderId="94" xfId="46" applyFont="1" applyFill="1" applyBorder="1" applyAlignment="1">
      <alignment vertical="center" wrapText="1"/>
    </xf>
    <xf numFmtId="0" fontId="44" fillId="34" borderId="95" xfId="46" applyFont="1" applyFill="1" applyBorder="1" applyAlignment="1">
      <alignment vertical="center" wrapText="1"/>
    </xf>
    <xf numFmtId="0" fontId="6" fillId="35" borderId="15" xfId="46" applyFill="1" applyBorder="1" applyAlignment="1">
      <alignment horizontal="center" vertical="center"/>
    </xf>
    <xf numFmtId="0" fontId="6" fillId="34" borderId="15" xfId="46" applyFill="1" applyBorder="1" applyAlignment="1">
      <alignment horizontal="center" vertical="center"/>
    </xf>
    <xf numFmtId="0" fontId="6" fillId="35" borderId="15" xfId="46" applyFill="1" applyBorder="1" applyAlignment="1">
      <alignment horizontal="center" vertical="center" shrinkToFit="1"/>
    </xf>
    <xf numFmtId="0" fontId="0" fillId="34" borderId="15" xfId="46" applyFont="1" applyFill="1" applyBorder="1" applyAlignment="1">
      <alignment horizontal="center" vertical="top" wrapText="1"/>
    </xf>
    <xf numFmtId="38" fontId="42" fillId="35" borderId="93" xfId="37" applyFont="1" applyFill="1" applyBorder="1">
      <alignment vertical="center"/>
    </xf>
    <xf numFmtId="38" fontId="42" fillId="35" borderId="94" xfId="37" applyFont="1" applyFill="1" applyBorder="1">
      <alignment vertical="center"/>
    </xf>
    <xf numFmtId="38" fontId="42" fillId="35" borderId="95" xfId="37" applyFont="1" applyFill="1" applyBorder="1">
      <alignment vertical="center"/>
    </xf>
    <xf numFmtId="38" fontId="0" fillId="34" borderId="19" xfId="37" applyFont="1" applyFill="1" applyBorder="1">
      <alignment vertical="center"/>
    </xf>
    <xf numFmtId="0" fontId="6" fillId="34" borderId="93" xfId="46" applyFill="1" applyBorder="1">
      <alignment vertical="center"/>
    </xf>
    <xf numFmtId="0" fontId="6" fillId="34" borderId="94" xfId="46" applyFill="1" applyBorder="1">
      <alignment vertical="center"/>
    </xf>
    <xf numFmtId="0" fontId="6" fillId="34" borderId="95" xfId="46" applyFill="1" applyBorder="1">
      <alignment vertical="center"/>
    </xf>
    <xf numFmtId="0" fontId="6" fillId="34" borderId="15" xfId="46" applyFill="1" applyBorder="1" applyAlignment="1">
      <alignment horizontal="center" vertical="top" wrapText="1"/>
    </xf>
    <xf numFmtId="0" fontId="6" fillId="34" borderId="0" xfId="46" applyFill="1" applyAlignment="1">
      <alignment horizontal="center" vertical="center"/>
    </xf>
    <xf numFmtId="0" fontId="6" fillId="34" borderId="0" xfId="46" applyFill="1" applyAlignment="1">
      <alignment horizontal="right" vertical="center"/>
    </xf>
    <xf numFmtId="0" fontId="6" fillId="35" borderId="20" xfId="46" applyFill="1" applyBorder="1" applyAlignment="1">
      <alignment horizontal="center" vertical="center" shrinkToFit="1"/>
    </xf>
    <xf numFmtId="0" fontId="6" fillId="35" borderId="18" xfId="46" applyFill="1" applyBorder="1" applyAlignment="1">
      <alignment horizontal="center" vertical="center" shrinkToFit="1"/>
    </xf>
    <xf numFmtId="0" fontId="6" fillId="34" borderId="0" xfId="46" applyFill="1" applyAlignment="1">
      <alignment horizontal="center" vertical="center" shrinkToFit="1"/>
    </xf>
    <xf numFmtId="38" fontId="0" fillId="34" borderId="20" xfId="37" applyFont="1" applyFill="1" applyBorder="1">
      <alignment vertical="center"/>
    </xf>
    <xf numFmtId="0" fontId="6" fillId="34" borderId="16" xfId="46" applyFill="1" applyBorder="1" applyAlignment="1">
      <alignment horizontal="center" vertical="center" wrapText="1"/>
    </xf>
    <xf numFmtId="0" fontId="6" fillId="34" borderId="17" xfId="46" applyFill="1" applyBorder="1" applyAlignment="1">
      <alignment horizontal="center" vertical="center"/>
    </xf>
    <xf numFmtId="0" fontId="6" fillId="34" borderId="19" xfId="46" applyFill="1" applyBorder="1" applyAlignment="1">
      <alignment horizontal="center" vertical="center" wrapText="1"/>
    </xf>
    <xf numFmtId="0" fontId="6" fillId="34" borderId="20" xfId="46" applyFill="1" applyBorder="1" applyAlignment="1">
      <alignment horizontal="center" vertical="center"/>
    </xf>
    <xf numFmtId="0" fontId="6" fillId="34" borderId="14" xfId="46" applyFill="1" applyBorder="1" applyAlignment="1">
      <alignment horizontal="center" vertical="center"/>
    </xf>
    <xf numFmtId="0" fontId="6" fillId="34" borderId="14" xfId="46" applyFill="1" applyBorder="1" applyAlignment="1">
      <alignment horizontal="center" vertical="center" wrapText="1"/>
    </xf>
    <xf numFmtId="179" fontId="42" fillId="34" borderId="16" xfId="46" applyNumberFormat="1" applyFont="1" applyFill="1" applyBorder="1" applyAlignment="1">
      <alignment horizontal="center" vertical="center"/>
    </xf>
    <xf numFmtId="179" fontId="42" fillId="34" borderId="17" xfId="46" applyNumberFormat="1" applyFont="1" applyFill="1" applyBorder="1" applyAlignment="1">
      <alignment horizontal="center" vertical="center"/>
    </xf>
    <xf numFmtId="179" fontId="6" fillId="34" borderId="18" xfId="46" applyNumberFormat="1" applyFill="1" applyBorder="1" applyAlignment="1">
      <alignment horizontal="center" vertical="center"/>
    </xf>
    <xf numFmtId="179" fontId="42" fillId="34" borderId="14" xfId="46" applyNumberFormat="1" applyFont="1" applyFill="1" applyBorder="1" applyAlignment="1">
      <alignment horizontal="center" vertical="center"/>
    </xf>
    <xf numFmtId="0" fontId="6" fillId="34" borderId="18" xfId="46" applyFill="1" applyBorder="1" applyAlignment="1">
      <alignment horizontal="center" vertical="center"/>
    </xf>
    <xf numFmtId="0" fontId="6" fillId="34" borderId="18" xfId="46" applyFill="1" applyBorder="1" applyAlignment="1">
      <alignment horizontal="center" vertical="center" wrapText="1"/>
    </xf>
    <xf numFmtId="179" fontId="42" fillId="34" borderId="19" xfId="46" applyNumberFormat="1" applyFont="1" applyFill="1" applyBorder="1" applyAlignment="1">
      <alignment horizontal="center" vertical="center"/>
    </xf>
    <xf numFmtId="179" fontId="42" fillId="34" borderId="20" xfId="46" applyNumberFormat="1" applyFont="1" applyFill="1" applyBorder="1" applyAlignment="1">
      <alignment horizontal="center" vertical="center"/>
    </xf>
    <xf numFmtId="179" fontId="42" fillId="34" borderId="18" xfId="46" applyNumberFormat="1" applyFont="1" applyFill="1" applyBorder="1" applyAlignment="1">
      <alignment horizontal="center" vertical="center"/>
    </xf>
    <xf numFmtId="0" fontId="6" fillId="34" borderId="24" xfId="46" applyFill="1" applyBorder="1" applyAlignment="1">
      <alignment horizontal="center" vertical="center" wrapText="1"/>
    </xf>
    <xf numFmtId="179" fontId="42" fillId="34" borderId="25" xfId="46" applyNumberFormat="1" applyFont="1" applyFill="1" applyBorder="1" applyAlignment="1">
      <alignment horizontal="center" vertical="center"/>
    </xf>
    <xf numFmtId="179" fontId="42" fillId="34" borderId="26" xfId="46" applyNumberFormat="1" applyFont="1" applyFill="1" applyBorder="1" applyAlignment="1">
      <alignment horizontal="center" vertical="center"/>
    </xf>
    <xf numFmtId="179" fontId="42" fillId="34" borderId="24" xfId="46" applyNumberFormat="1" applyFont="1" applyFill="1" applyBorder="1" applyAlignment="1">
      <alignment horizontal="center" vertical="center"/>
    </xf>
    <xf numFmtId="0" fontId="6" fillId="34" borderId="25" xfId="46" applyFill="1" applyBorder="1" applyAlignment="1">
      <alignment horizontal="center" vertical="center" wrapText="1"/>
    </xf>
    <xf numFmtId="0" fontId="6" fillId="34" borderId="26" xfId="46" applyFill="1" applyBorder="1" applyAlignment="1">
      <alignment horizontal="center" vertical="center"/>
    </xf>
    <xf numFmtId="180" fontId="42" fillId="36" borderId="16" xfId="28" applyNumberFormat="1" applyFont="1" applyFill="1" applyBorder="1" applyAlignment="1">
      <alignment horizontal="center" vertical="center"/>
    </xf>
    <xf numFmtId="180" fontId="42" fillId="36" borderId="17" xfId="28" applyNumberFormat="1" applyFont="1" applyFill="1" applyBorder="1" applyAlignment="1">
      <alignment horizontal="center" vertical="center"/>
    </xf>
    <xf numFmtId="180" fontId="42" fillId="36" borderId="19" xfId="28" applyNumberFormat="1" applyFont="1" applyFill="1" applyBorder="1" applyAlignment="1">
      <alignment horizontal="center" vertical="center"/>
    </xf>
    <xf numFmtId="180" fontId="42" fillId="36" borderId="20" xfId="28" applyNumberFormat="1" applyFont="1" applyFill="1" applyBorder="1" applyAlignment="1">
      <alignment horizontal="center" vertical="center"/>
    </xf>
    <xf numFmtId="0" fontId="6" fillId="34" borderId="24" xfId="46" applyFill="1" applyBorder="1" applyAlignment="1">
      <alignment horizontal="center" vertical="center"/>
    </xf>
    <xf numFmtId="180" fontId="42" fillId="36" borderId="25" xfId="28" applyNumberFormat="1" applyFont="1" applyFill="1" applyBorder="1" applyAlignment="1">
      <alignment horizontal="center" vertical="center"/>
    </xf>
    <xf numFmtId="180" fontId="42" fillId="36" borderId="26" xfId="28" applyNumberFormat="1" applyFont="1" applyFill="1" applyBorder="1" applyAlignment="1">
      <alignment horizontal="center" vertical="center"/>
    </xf>
    <xf numFmtId="180" fontId="42" fillId="34" borderId="0" xfId="28" applyNumberFormat="1" applyFont="1" applyFill="1" applyBorder="1" applyAlignment="1">
      <alignment horizontal="center" vertical="center"/>
    </xf>
    <xf numFmtId="0" fontId="6" fillId="34" borderId="13" xfId="46" applyFill="1" applyBorder="1">
      <alignment vertical="center"/>
    </xf>
    <xf numFmtId="0" fontId="6" fillId="0" borderId="15" xfId="46" applyBorder="1">
      <alignment vertical="center"/>
    </xf>
    <xf numFmtId="0" fontId="6" fillId="0" borderId="10" xfId="46" applyBorder="1" applyAlignment="1">
      <alignment horizontal="center" vertical="center"/>
    </xf>
    <xf numFmtId="0" fontId="6" fillId="0" borderId="11" xfId="46" applyBorder="1" applyAlignment="1">
      <alignment horizontal="center" vertical="center"/>
    </xf>
    <xf numFmtId="0" fontId="6" fillId="0" borderId="12" xfId="46" applyBorder="1" applyAlignment="1">
      <alignment horizontal="center" vertical="center"/>
    </xf>
    <xf numFmtId="0" fontId="6" fillId="0" borderId="15" xfId="46" applyBorder="1" applyAlignment="1">
      <alignment horizontal="center" vertical="center"/>
    </xf>
    <xf numFmtId="0" fontId="22" fillId="0" borderId="15" xfId="0" applyFont="1" applyBorder="1" applyAlignment="1">
      <alignment horizontal="center" vertical="center"/>
    </xf>
    <xf numFmtId="0" fontId="22" fillId="0" borderId="13" xfId="0" applyFont="1" applyBorder="1" applyAlignment="1">
      <alignment horizontal="center" vertical="center"/>
    </xf>
    <xf numFmtId="0" fontId="22" fillId="0" borderId="13" xfId="0" applyFont="1" applyBorder="1" applyAlignment="1">
      <alignment horizontal="center"/>
    </xf>
    <xf numFmtId="0" fontId="22" fillId="0" borderId="17" xfId="0" applyFont="1" applyBorder="1" applyAlignment="1">
      <alignment horizontal="center"/>
    </xf>
    <xf numFmtId="0" fontId="45" fillId="0" borderId="0" xfId="0" applyFont="1" applyAlignment="1">
      <alignment vertical="center"/>
    </xf>
    <xf numFmtId="0" fontId="22" fillId="0" borderId="19" xfId="0" applyFont="1" applyBorder="1" applyAlignment="1">
      <alignment horizontal="left" vertical="center"/>
    </xf>
    <xf numFmtId="0" fontId="22" fillId="0" borderId="0" xfId="0" applyFont="1" applyAlignment="1">
      <alignment horizontal="left" vertical="center" wrapText="1"/>
    </xf>
    <xf numFmtId="0" fontId="22" fillId="0" borderId="18" xfId="0" applyFont="1" applyBorder="1" applyAlignment="1">
      <alignment vertical="center"/>
    </xf>
    <xf numFmtId="0" fontId="22" fillId="0" borderId="20" xfId="0" applyFont="1" applyBorder="1" applyAlignment="1">
      <alignment horizontal="left" vertical="center" wrapText="1" shrinkToFit="1"/>
    </xf>
    <xf numFmtId="0" fontId="22" fillId="0" borderId="19" xfId="0" applyFont="1" applyBorder="1" applyAlignment="1">
      <alignment vertical="center" shrinkToFit="1"/>
    </xf>
    <xf numFmtId="0" fontId="22" fillId="0" borderId="0" xfId="0" applyFont="1" applyAlignment="1">
      <alignment horizontal="right" vertical="center"/>
    </xf>
    <xf numFmtId="0" fontId="24" fillId="0" borderId="13" xfId="0" applyFont="1" applyBorder="1" applyAlignment="1">
      <alignment vertical="center"/>
    </xf>
    <xf numFmtId="0" fontId="24" fillId="0" borderId="13" xfId="0" applyFont="1" applyBorder="1" applyAlignment="1">
      <alignment horizontal="center" vertical="center"/>
    </xf>
    <xf numFmtId="0" fontId="22" fillId="0" borderId="13" xfId="0" applyFont="1" applyBorder="1" applyAlignment="1">
      <alignment vertical="center" wrapText="1"/>
    </xf>
    <xf numFmtId="0" fontId="24" fillId="0" borderId="17" xfId="0" applyFont="1" applyBorder="1" applyAlignment="1">
      <alignment vertical="center"/>
    </xf>
    <xf numFmtId="0" fontId="46" fillId="0" borderId="0" xfId="0" applyFont="1" applyAlignment="1">
      <alignment horizontal="center" vertical="center"/>
    </xf>
    <xf numFmtId="0" fontId="22" fillId="0" borderId="24" xfId="0" applyFont="1" applyBorder="1" applyAlignment="1">
      <alignment horizontal="left" vertical="center"/>
    </xf>
    <xf numFmtId="0" fontId="22" fillId="0" borderId="24" xfId="0" applyFont="1" applyBorder="1" applyAlignment="1">
      <alignment vertical="center"/>
    </xf>
    <xf numFmtId="0" fontId="22" fillId="0" borderId="25" xfId="0" applyFont="1" applyBorder="1" applyAlignment="1">
      <alignment vertical="center" shrinkToFit="1"/>
    </xf>
    <xf numFmtId="0" fontId="22" fillId="0" borderId="26" xfId="0" applyFont="1" applyBorder="1" applyAlignment="1">
      <alignment horizontal="left" vertical="center" shrinkToFit="1"/>
    </xf>
    <xf numFmtId="0" fontId="22" fillId="0" borderId="27" xfId="0" applyFont="1" applyBorder="1" applyAlignment="1">
      <alignment horizontal="left" vertical="center"/>
    </xf>
    <xf numFmtId="0" fontId="22" fillId="0" borderId="13" xfId="0" applyFont="1" applyBorder="1"/>
    <xf numFmtId="0" fontId="22" fillId="0" borderId="20" xfId="0" applyFont="1" applyBorder="1" applyAlignment="1">
      <alignment horizontal="left" vertical="center"/>
    </xf>
    <xf numFmtId="0" fontId="22" fillId="0" borderId="16" xfId="0" applyFont="1" applyBorder="1" applyAlignment="1">
      <alignment horizontal="left" vertical="top"/>
    </xf>
    <xf numFmtId="0" fontId="22" fillId="0" borderId="13" xfId="0" applyFont="1" applyBorder="1" applyAlignment="1">
      <alignment horizontal="left" vertical="top"/>
    </xf>
    <xf numFmtId="0" fontId="22" fillId="0" borderId="17" xfId="0" applyFont="1" applyBorder="1" applyAlignment="1">
      <alignment horizontal="left" vertical="top"/>
    </xf>
    <xf numFmtId="0" fontId="33" fillId="0" borderId="0" xfId="0" applyFont="1" applyAlignment="1">
      <alignment horizontal="left" vertical="center"/>
    </xf>
    <xf numFmtId="0" fontId="22" fillId="0" borderId="19" xfId="0" applyFont="1" applyBorder="1" applyAlignment="1">
      <alignment horizontal="left" vertical="top"/>
    </xf>
    <xf numFmtId="0" fontId="22" fillId="0" borderId="0" xfId="0" applyFont="1" applyAlignment="1">
      <alignment horizontal="left" vertical="top"/>
    </xf>
    <xf numFmtId="0" fontId="22" fillId="0" borderId="20" xfId="0" applyFont="1" applyBorder="1" applyAlignment="1">
      <alignment horizontal="left" vertical="top"/>
    </xf>
    <xf numFmtId="0" fontId="22" fillId="0" borderId="0" xfId="0" applyFont="1" applyAlignment="1">
      <alignment vertical="top"/>
    </xf>
    <xf numFmtId="0" fontId="22" fillId="0" borderId="0" xfId="0" applyFont="1" applyAlignment="1">
      <alignment horizontal="right" vertical="top"/>
    </xf>
    <xf numFmtId="0" fontId="22" fillId="0" borderId="0" xfId="0" applyFont="1" applyAlignment="1">
      <alignment horizontal="center" vertical="top"/>
    </xf>
    <xf numFmtId="0" fontId="22" fillId="0" borderId="25" xfId="0" applyFont="1" applyBorder="1" applyAlignment="1">
      <alignment horizontal="left" vertical="top"/>
    </xf>
    <xf numFmtId="0" fontId="22" fillId="0" borderId="27" xfId="0" applyFont="1" applyBorder="1" applyAlignment="1">
      <alignment horizontal="left" vertical="top"/>
    </xf>
    <xf numFmtId="0" fontId="22" fillId="0" borderId="26" xfId="0" applyFont="1" applyBorder="1" applyAlignment="1">
      <alignment horizontal="left" vertical="top"/>
    </xf>
    <xf numFmtId="0" fontId="22" fillId="0" borderId="0" xfId="48" applyFont="1">
      <alignment vertical="center"/>
    </xf>
    <xf numFmtId="0" fontId="22" fillId="0" borderId="20" xfId="48" applyFont="1" applyBorder="1">
      <alignment vertical="center"/>
    </xf>
    <xf numFmtId="0" fontId="47" fillId="0" borderId="0" xfId="48" applyFont="1" applyAlignment="1">
      <alignment horizontal="center" vertical="center"/>
    </xf>
    <xf numFmtId="0" fontId="24" fillId="0" borderId="0" xfId="48" applyFont="1" applyAlignment="1">
      <alignment horizontal="left" vertical="top" wrapText="1"/>
    </xf>
    <xf numFmtId="0" fontId="22" fillId="0" borderId="17" xfId="48" applyFont="1" applyBorder="1" applyAlignment="1">
      <alignment horizontal="center" vertical="center" wrapText="1"/>
    </xf>
    <xf numFmtId="0" fontId="22" fillId="0" borderId="0" xfId="48" applyFont="1" applyAlignment="1">
      <alignment horizontal="center" vertical="center" wrapText="1"/>
    </xf>
    <xf numFmtId="0" fontId="22" fillId="0" borderId="0" xfId="48" applyFont="1" applyAlignment="1">
      <alignment horizontal="left" vertical="top" wrapText="1"/>
    </xf>
    <xf numFmtId="0" fontId="22" fillId="35" borderId="0" xfId="48" applyFont="1" applyFill="1" applyAlignment="1">
      <alignment horizontal="center" vertical="center"/>
    </xf>
    <xf numFmtId="0" fontId="22" fillId="0" borderId="20" xfId="48" applyFont="1" applyBorder="1" applyAlignment="1">
      <alignment horizontal="center" vertical="center" wrapText="1"/>
    </xf>
    <xf numFmtId="0" fontId="22" fillId="0" borderId="19" xfId="48" applyFont="1" applyBorder="1">
      <alignment vertical="center"/>
    </xf>
    <xf numFmtId="0" fontId="22" fillId="0" borderId="26" xfId="48" applyFont="1" applyBorder="1" applyAlignment="1">
      <alignment horizontal="center" vertical="center" wrapText="1"/>
    </xf>
    <xf numFmtId="0" fontId="22" fillId="35" borderId="14" xfId="48" applyFont="1" applyFill="1" applyBorder="1" applyAlignment="1">
      <alignment horizontal="center" vertical="center"/>
    </xf>
    <xf numFmtId="180" fontId="46" fillId="36" borderId="16" xfId="30" applyNumberFormat="1" applyFont="1" applyFill="1" applyBorder="1" applyAlignment="1">
      <alignment horizontal="center" vertical="center"/>
    </xf>
    <xf numFmtId="180" fontId="46" fillId="36" borderId="17" xfId="30" applyNumberFormat="1" applyFont="1" applyFill="1" applyBorder="1" applyAlignment="1">
      <alignment horizontal="center" vertical="center"/>
    </xf>
    <xf numFmtId="180" fontId="46" fillId="34" borderId="0" xfId="30" applyNumberFormat="1" applyFont="1" applyFill="1" applyBorder="1" applyAlignment="1">
      <alignment horizontal="center" vertical="center"/>
    </xf>
    <xf numFmtId="0" fontId="22" fillId="35" borderId="18" xfId="48" applyFont="1" applyFill="1" applyBorder="1" applyAlignment="1">
      <alignment horizontal="center" vertical="center"/>
    </xf>
    <xf numFmtId="180" fontId="46" fillId="36" borderId="19" xfId="30" applyNumberFormat="1" applyFont="1" applyFill="1" applyBorder="1" applyAlignment="1">
      <alignment horizontal="center" vertical="center"/>
    </xf>
    <xf numFmtId="180" fontId="46" fillId="36" borderId="20" xfId="30" applyNumberFormat="1" applyFont="1" applyFill="1" applyBorder="1" applyAlignment="1">
      <alignment horizontal="center" vertical="center"/>
    </xf>
    <xf numFmtId="180" fontId="46" fillId="36" borderId="25" xfId="30" applyNumberFormat="1" applyFont="1" applyFill="1" applyBorder="1" applyAlignment="1">
      <alignment horizontal="center" vertical="center"/>
    </xf>
    <xf numFmtId="180" fontId="46" fillId="36" borderId="26" xfId="30" applyNumberFormat="1" applyFont="1" applyFill="1" applyBorder="1" applyAlignment="1">
      <alignment horizontal="center" vertical="center"/>
    </xf>
    <xf numFmtId="0" fontId="22" fillId="0" borderId="15" xfId="48" applyFont="1" applyBorder="1" applyAlignment="1">
      <alignment horizontal="center" vertical="center" wrapText="1"/>
    </xf>
    <xf numFmtId="0" fontId="22" fillId="35" borderId="82" xfId="48" applyFont="1" applyFill="1" applyBorder="1" applyAlignment="1">
      <alignment vertical="center" shrinkToFit="1"/>
    </xf>
    <xf numFmtId="0" fontId="22" fillId="35" borderId="96" xfId="48" applyFont="1" applyFill="1" applyBorder="1" applyAlignment="1">
      <alignment horizontal="center" vertical="center" shrinkToFit="1"/>
    </xf>
    <xf numFmtId="0" fontId="22" fillId="35" borderId="24" xfId="43" applyFont="1" applyFill="1" applyBorder="1" applyAlignment="1">
      <alignment horizontal="center" vertical="center"/>
    </xf>
    <xf numFmtId="0" fontId="22" fillId="0" borderId="13" xfId="48" applyFont="1" applyBorder="1">
      <alignment vertical="center"/>
    </xf>
    <xf numFmtId="0" fontId="22" fillId="0" borderId="13" xfId="0" applyFont="1" applyBorder="1" applyAlignment="1">
      <alignment horizontal="center" vertical="top"/>
    </xf>
    <xf numFmtId="0" fontId="24" fillId="0" borderId="0" xfId="0" applyFont="1" applyAlignment="1">
      <alignment horizontal="left" wrapText="1"/>
    </xf>
    <xf numFmtId="0" fontId="24" fillId="0" borderId="0" xfId="0" applyFont="1"/>
    <xf numFmtId="0" fontId="22" fillId="0" borderId="0" xfId="0" applyFont="1" applyAlignment="1">
      <alignment horizontal="center" vertical="top" wrapText="1"/>
    </xf>
    <xf numFmtId="0" fontId="22" fillId="0" borderId="0" xfId="0" applyFont="1" applyAlignment="1">
      <alignment vertical="top" wrapText="1"/>
    </xf>
    <xf numFmtId="0" fontId="22" fillId="0" borderId="18" xfId="0" applyFont="1" applyBorder="1"/>
    <xf numFmtId="0" fontId="22" fillId="0" borderId="24" xfId="0" applyFont="1" applyBorder="1"/>
    <xf numFmtId="0" fontId="22" fillId="0" borderId="27" xfId="0" applyFont="1" applyBorder="1" applyAlignment="1">
      <alignment horizontal="center" vertical="top" wrapText="1"/>
    </xf>
    <xf numFmtId="0" fontId="22" fillId="0" borderId="27" xfId="0" applyFont="1" applyBorder="1" applyAlignment="1">
      <alignment vertical="top" wrapText="1"/>
    </xf>
    <xf numFmtId="0" fontId="22" fillId="0" borderId="16" xfId="0" applyFont="1" applyBorder="1"/>
    <xf numFmtId="0" fontId="22" fillId="0" borderId="11" xfId="0" applyFont="1" applyBorder="1"/>
    <xf numFmtId="0" fontId="22" fillId="0" borderId="17" xfId="0" applyFont="1" applyBorder="1"/>
    <xf numFmtId="0" fontId="22" fillId="0" borderId="12" xfId="0" applyFont="1" applyBorder="1" applyAlignment="1">
      <alignment horizontal="center" vertical="center"/>
    </xf>
    <xf numFmtId="0" fontId="22" fillId="0" borderId="0" xfId="0" applyFont="1" applyAlignment="1">
      <alignment vertical="center" wrapText="1"/>
    </xf>
    <xf numFmtId="0" fontId="22" fillId="0" borderId="15" xfId="0" applyFont="1" applyBorder="1" applyAlignment="1">
      <alignment horizontal="centerContinuous" vertical="center"/>
    </xf>
    <xf numFmtId="49" fontId="22" fillId="0" borderId="0" xfId="0" applyNumberFormat="1" applyFont="1" applyAlignment="1">
      <alignment horizontal="left" vertical="center"/>
    </xf>
    <xf numFmtId="49" fontId="22" fillId="0" borderId="20" xfId="0" applyNumberFormat="1" applyFont="1" applyBorder="1" applyAlignment="1">
      <alignment horizontal="left" vertical="center"/>
    </xf>
    <xf numFmtId="0" fontId="22" fillId="0" borderId="14" xfId="0" applyFont="1" applyBorder="1" applyAlignment="1">
      <alignment vertical="center"/>
    </xf>
    <xf numFmtId="0" fontId="48" fillId="0" borderId="0" xfId="0" applyFont="1" applyAlignment="1">
      <alignment horizontal="left" vertical="center"/>
    </xf>
    <xf numFmtId="0" fontId="48" fillId="0" borderId="15" xfId="0" applyFont="1" applyBorder="1" applyAlignment="1">
      <alignment horizontal="center" vertical="center"/>
    </xf>
    <xf numFmtId="0" fontId="22" fillId="0" borderId="18" xfId="0" applyFont="1" applyBorder="1" applyAlignment="1">
      <alignment vertical="center" wrapText="1" shrinkToFit="1"/>
    </xf>
    <xf numFmtId="0" fontId="48" fillId="0" borderId="12" xfId="0" applyFont="1" applyBorder="1" applyAlignment="1">
      <alignment horizontal="center" vertical="center"/>
    </xf>
    <xf numFmtId="0" fontId="48" fillId="0" borderId="14" xfId="0" applyFont="1" applyBorder="1" applyAlignment="1">
      <alignment horizontal="center" vertical="center"/>
    </xf>
    <xf numFmtId="1" fontId="22" fillId="0" borderId="18" xfId="0" applyNumberFormat="1" applyFont="1" applyBorder="1" applyAlignment="1">
      <alignment vertical="center"/>
    </xf>
    <xf numFmtId="1" fontId="22" fillId="33" borderId="14" xfId="0" applyNumberFormat="1" applyFont="1" applyFill="1" applyBorder="1" applyAlignment="1">
      <alignment horizontal="center" vertical="center"/>
    </xf>
    <xf numFmtId="1" fontId="22" fillId="33" borderId="18" xfId="0" applyNumberFormat="1" applyFont="1" applyFill="1" applyBorder="1" applyAlignment="1">
      <alignment horizontal="center" vertical="center"/>
    </xf>
    <xf numFmtId="0" fontId="22" fillId="0" borderId="25" xfId="0" applyFont="1" applyBorder="1" applyAlignment="1">
      <alignment vertical="center"/>
    </xf>
    <xf numFmtId="0" fontId="24" fillId="0" borderId="27" xfId="0" applyFont="1" applyBorder="1" applyAlignment="1">
      <alignment vertical="center"/>
    </xf>
    <xf numFmtId="0" fontId="24" fillId="0" borderId="0" xfId="0" applyFont="1" applyAlignment="1">
      <alignment horizontal="center" vertical="center"/>
    </xf>
    <xf numFmtId="0" fontId="48" fillId="0" borderId="24" xfId="0" applyFont="1" applyBorder="1" applyAlignment="1">
      <alignment horizontal="center" vertical="center"/>
    </xf>
    <xf numFmtId="0" fontId="24" fillId="0" borderId="0" xfId="0" applyFont="1" applyAlignment="1">
      <alignment vertical="center"/>
    </xf>
    <xf numFmtId="0" fontId="49" fillId="0" borderId="0" xfId="0" applyFont="1" applyAlignment="1">
      <alignment vertical="center"/>
    </xf>
    <xf numFmtId="0" fontId="22" fillId="0" borderId="13"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15" xfId="0" applyFont="1" applyBorder="1" applyAlignment="1">
      <alignment horizontal="left" vertical="center" wrapText="1"/>
    </xf>
    <xf numFmtId="0" fontId="45" fillId="0" borderId="0" xfId="0" applyFont="1" applyAlignment="1">
      <alignment horizontal="center" vertical="top"/>
    </xf>
    <xf numFmtId="0" fontId="45" fillId="0" borderId="0" xfId="0" applyFont="1" applyAlignment="1">
      <alignment vertical="top"/>
    </xf>
    <xf numFmtId="0" fontId="45" fillId="0" borderId="0" xfId="0" applyFont="1" applyAlignment="1">
      <alignment horizontal="left" vertical="top"/>
    </xf>
    <xf numFmtId="0" fontId="45" fillId="0" borderId="0" xfId="0" applyFont="1" applyAlignment="1">
      <alignment vertical="top" wrapText="1"/>
    </xf>
    <xf numFmtId="0" fontId="45" fillId="0" borderId="0" xfId="0" applyFont="1" applyAlignment="1">
      <alignment horizontal="left" vertical="top" wrapText="1"/>
    </xf>
    <xf numFmtId="0" fontId="37" fillId="0" borderId="14" xfId="0" applyFont="1" applyBorder="1" applyAlignment="1">
      <alignment horizontal="left" vertical="center"/>
    </xf>
    <xf numFmtId="0" fontId="24" fillId="0" borderId="16" xfId="0" applyFont="1" applyBorder="1" applyAlignment="1">
      <alignment wrapText="1"/>
    </xf>
    <xf numFmtId="0" fontId="24" fillId="0" borderId="13" xfId="0" applyFont="1" applyBorder="1" applyAlignment="1">
      <alignment horizontal="left" vertical="top" wrapText="1"/>
    </xf>
    <xf numFmtId="0" fontId="24" fillId="0" borderId="13" xfId="0" applyFont="1" applyBorder="1" applyAlignment="1">
      <alignment vertical="top" wrapText="1"/>
    </xf>
    <xf numFmtId="0" fontId="24" fillId="0" borderId="17" xfId="0" applyFont="1" applyBorder="1" applyAlignment="1">
      <alignment vertical="top" wrapText="1"/>
    </xf>
    <xf numFmtId="0" fontId="37" fillId="0" borderId="18" xfId="0" applyFont="1" applyBorder="1" applyAlignment="1">
      <alignment horizontal="left" vertical="center"/>
    </xf>
    <xf numFmtId="0" fontId="24" fillId="0" borderId="19" xfId="0" applyFont="1" applyBorder="1" applyAlignment="1">
      <alignment wrapText="1"/>
    </xf>
    <xf numFmtId="0" fontId="24" fillId="0" borderId="20" xfId="0" applyFont="1" applyBorder="1" applyAlignment="1">
      <alignment vertical="top" wrapText="1"/>
    </xf>
    <xf numFmtId="0" fontId="24" fillId="0" borderId="0" xfId="0" applyFont="1" applyAlignment="1">
      <alignment vertical="top" wrapText="1"/>
    </xf>
    <xf numFmtId="0" fontId="37" fillId="0" borderId="18" xfId="0" applyFont="1" applyBorder="1" applyAlignment="1">
      <alignment horizontal="left" vertical="center" wrapText="1"/>
    </xf>
    <xf numFmtId="0" fontId="37" fillId="0" borderId="20" xfId="0" applyFont="1" applyBorder="1" applyAlignment="1">
      <alignment horizontal="left" vertical="center"/>
    </xf>
    <xf numFmtId="0" fontId="37" fillId="0" borderId="14" xfId="0" applyFont="1" applyBorder="1" applyAlignment="1">
      <alignment vertical="center" wrapText="1"/>
    </xf>
    <xf numFmtId="0" fontId="37" fillId="0" borderId="14" xfId="0" applyFont="1" applyBorder="1" applyAlignment="1">
      <alignment horizontal="left" vertical="center" wrapText="1"/>
    </xf>
    <xf numFmtId="0" fontId="37" fillId="0" borderId="18" xfId="0" applyFont="1" applyBorder="1" applyAlignment="1">
      <alignment vertical="center" wrapText="1"/>
    </xf>
    <xf numFmtId="0" fontId="37" fillId="0" borderId="18" xfId="0" applyFont="1" applyBorder="1" applyAlignment="1">
      <alignment vertical="center"/>
    </xf>
    <xf numFmtId="0" fontId="37" fillId="0" borderId="20" xfId="0" applyFont="1" applyBorder="1" applyAlignment="1">
      <alignment vertical="center"/>
    </xf>
    <xf numFmtId="0" fontId="37" fillId="0" borderId="19" xfId="0" applyFont="1" applyBorder="1" applyAlignment="1">
      <alignment vertical="center"/>
    </xf>
    <xf numFmtId="180" fontId="22" fillId="0" borderId="0" xfId="0" applyNumberFormat="1" applyFont="1" applyAlignment="1">
      <alignment vertical="center"/>
    </xf>
    <xf numFmtId="180" fontId="22" fillId="0" borderId="20" xfId="0" applyNumberFormat="1" applyFont="1" applyBorder="1" applyAlignment="1">
      <alignment vertical="center"/>
    </xf>
    <xf numFmtId="180" fontId="22" fillId="0" borderId="0" xfId="0" applyNumberFormat="1" applyFont="1" applyAlignment="1">
      <alignment horizontal="center" vertical="center"/>
    </xf>
    <xf numFmtId="180" fontId="22" fillId="0" borderId="20" xfId="0" applyNumberFormat="1" applyFont="1" applyBorder="1" applyAlignment="1">
      <alignment horizontal="center" vertical="center"/>
    </xf>
    <xf numFmtId="0" fontId="24" fillId="0" borderId="25" xfId="0" applyFont="1" applyBorder="1" applyAlignment="1">
      <alignment wrapText="1"/>
    </xf>
    <xf numFmtId="0" fontId="24" fillId="0" borderId="27" xfId="0" applyFont="1" applyBorder="1" applyAlignment="1">
      <alignment horizontal="left" vertical="top" wrapText="1"/>
    </xf>
    <xf numFmtId="0" fontId="24" fillId="0" borderId="27" xfId="0" applyFont="1" applyBorder="1" applyAlignment="1">
      <alignment vertical="top" wrapText="1"/>
    </xf>
    <xf numFmtId="0" fontId="24" fillId="0" borderId="26" xfId="0" applyFont="1" applyBorder="1" applyAlignment="1">
      <alignment vertical="top" wrapText="1"/>
    </xf>
    <xf numFmtId="0" fontId="22" fillId="0" borderId="16" xfId="0" applyFont="1" applyBorder="1" applyAlignment="1">
      <alignment vertical="center"/>
    </xf>
    <xf numFmtId="0" fontId="22" fillId="0" borderId="17" xfId="0" applyFont="1" applyBorder="1" applyAlignment="1">
      <alignment vertical="top"/>
    </xf>
    <xf numFmtId="180" fontId="22" fillId="0" borderId="13" xfId="0" applyNumberFormat="1" applyFont="1" applyBorder="1" applyAlignment="1">
      <alignment horizontal="center" vertical="center"/>
    </xf>
    <xf numFmtId="0" fontId="46" fillId="0" borderId="19" xfId="0" applyFont="1" applyBorder="1" applyAlignment="1">
      <alignment horizontal="center" vertical="center"/>
    </xf>
    <xf numFmtId="0" fontId="37" fillId="0" borderId="24" xfId="0" applyFont="1" applyBorder="1" applyAlignment="1">
      <alignment horizontal="left" vertical="center"/>
    </xf>
    <xf numFmtId="0" fontId="37" fillId="0" borderId="24" xfId="0" applyFont="1" applyBorder="1" applyAlignment="1">
      <alignment vertical="center"/>
    </xf>
    <xf numFmtId="0" fontId="37" fillId="0" borderId="25" xfId="0" applyFont="1" applyBorder="1" applyAlignment="1">
      <alignment vertical="center"/>
    </xf>
    <xf numFmtId="0" fontId="37" fillId="0" borderId="26" xfId="0" applyFont="1" applyBorder="1" applyAlignment="1">
      <alignment vertical="center"/>
    </xf>
    <xf numFmtId="0" fontId="22" fillId="0" borderId="26" xfId="0" applyFont="1" applyBorder="1" applyAlignment="1">
      <alignment vertical="top"/>
    </xf>
    <xf numFmtId="0" fontId="48" fillId="0" borderId="27" xfId="0" applyFont="1" applyBorder="1" applyAlignment="1">
      <alignment vertical="center" shrinkToFit="1"/>
    </xf>
    <xf numFmtId="0" fontId="22" fillId="0" borderId="26" xfId="0" applyFont="1" applyBorder="1" applyAlignment="1">
      <alignment vertical="center"/>
    </xf>
    <xf numFmtId="0" fontId="45" fillId="0" borderId="0" xfId="0" applyFont="1" applyAlignment="1">
      <alignment horizontal="center" vertical="top" wrapText="1"/>
    </xf>
    <xf numFmtId="0" fontId="37" fillId="0" borderId="17" xfId="0" applyFont="1" applyBorder="1" applyAlignment="1">
      <alignment horizontal="left" vertical="center"/>
    </xf>
    <xf numFmtId="0" fontId="37" fillId="0" borderId="17" xfId="0" applyFont="1" applyBorder="1" applyAlignment="1">
      <alignment horizontal="left" vertical="center" wrapText="1"/>
    </xf>
    <xf numFmtId="0" fontId="37" fillId="0" borderId="20" xfId="0" applyFont="1" applyBorder="1" applyAlignment="1">
      <alignment horizontal="left" vertical="center" wrapText="1"/>
    </xf>
    <xf numFmtId="0" fontId="37" fillId="0" borderId="24" xfId="0" applyFont="1" applyBorder="1" applyAlignment="1">
      <alignment horizontal="left" vertical="center" wrapText="1"/>
    </xf>
    <xf numFmtId="0" fontId="37" fillId="0" borderId="24" xfId="0" applyFont="1" applyBorder="1" applyAlignment="1">
      <alignment vertical="center" wrapText="1"/>
    </xf>
    <xf numFmtId="0" fontId="22" fillId="0" borderId="17" xfId="0" applyFont="1" applyBorder="1" applyAlignment="1">
      <alignment vertical="center"/>
    </xf>
    <xf numFmtId="0" fontId="22" fillId="0" borderId="12" xfId="0" applyFont="1" applyBorder="1" applyAlignment="1">
      <alignment vertical="center"/>
    </xf>
    <xf numFmtId="0" fontId="22" fillId="0" borderId="15" xfId="0" applyFont="1" applyBorder="1" applyAlignment="1">
      <alignment vertical="center"/>
    </xf>
    <xf numFmtId="0" fontId="48" fillId="0" borderId="19" xfId="0" applyFont="1" applyBorder="1" applyAlignment="1">
      <alignment horizontal="center" vertical="center" shrinkToFit="1"/>
    </xf>
    <xf numFmtId="0" fontId="48" fillId="0" borderId="25" xfId="0" applyFont="1" applyBorder="1" applyAlignment="1">
      <alignment horizontal="center" vertical="center" shrinkToFit="1"/>
    </xf>
    <xf numFmtId="0" fontId="48" fillId="0" borderId="0" xfId="0" applyFont="1" applyAlignment="1">
      <alignment vertical="top"/>
    </xf>
    <xf numFmtId="0" fontId="37" fillId="0" borderId="0" xfId="0" applyFont="1" applyAlignment="1">
      <alignment vertical="center"/>
    </xf>
    <xf numFmtId="0" fontId="48" fillId="0" borderId="0" xfId="0" applyFont="1" applyAlignment="1">
      <alignment vertical="center"/>
    </xf>
    <xf numFmtId="0" fontId="22" fillId="0" borderId="10" xfId="0" applyFont="1" applyBorder="1" applyAlignment="1">
      <alignment horizontal="center" vertical="center"/>
    </xf>
    <xf numFmtId="180" fontId="22" fillId="0" borderId="19" xfId="0" applyNumberFormat="1" applyFont="1" applyBorder="1" applyAlignment="1">
      <alignment vertical="center"/>
    </xf>
    <xf numFmtId="0" fontId="37" fillId="0" borderId="27" xfId="0" applyFont="1" applyBorder="1" applyAlignment="1">
      <alignment vertical="center"/>
    </xf>
    <xf numFmtId="0" fontId="24" fillId="0" borderId="16" xfId="0" applyFont="1" applyBorder="1" applyAlignment="1">
      <alignment vertical="center" wrapText="1"/>
    </xf>
    <xf numFmtId="0" fontId="24" fillId="0" borderId="17" xfId="0" applyFont="1" applyBorder="1" applyAlignment="1">
      <alignment vertical="center" wrapText="1"/>
    </xf>
    <xf numFmtId="0" fontId="24" fillId="0" borderId="19" xfId="0" applyFont="1" applyBorder="1" applyAlignment="1">
      <alignment vertical="center" wrapText="1"/>
    </xf>
    <xf numFmtId="0" fontId="24" fillId="0" borderId="0" xfId="0" applyFont="1" applyAlignment="1">
      <alignment horizontal="left" vertical="center" wrapText="1"/>
    </xf>
    <xf numFmtId="0" fontId="24" fillId="0" borderId="20" xfId="0" applyFont="1" applyBorder="1" applyAlignment="1">
      <alignment vertical="center" wrapText="1"/>
    </xf>
    <xf numFmtId="0" fontId="48" fillId="0" borderId="19" xfId="0" applyFont="1" applyBorder="1" applyAlignment="1">
      <alignment horizontal="left" vertical="center" wrapText="1"/>
    </xf>
    <xf numFmtId="0" fontId="37" fillId="0" borderId="15" xfId="0" applyFont="1" applyBorder="1" applyAlignment="1">
      <alignment vertical="center" wrapText="1"/>
    </xf>
    <xf numFmtId="0" fontId="24" fillId="0" borderId="25" xfId="0" applyFont="1" applyBorder="1" applyAlignment="1">
      <alignment vertical="center" wrapText="1"/>
    </xf>
    <xf numFmtId="0" fontId="24" fillId="0" borderId="26" xfId="0" applyFont="1" applyBorder="1" applyAlignment="1">
      <alignment vertical="center" wrapText="1"/>
    </xf>
    <xf numFmtId="0" fontId="37" fillId="0" borderId="26" xfId="0" applyFont="1" applyBorder="1" applyAlignment="1">
      <alignment horizontal="left" vertical="center"/>
    </xf>
    <xf numFmtId="0" fontId="50" fillId="0" borderId="0" xfId="0" applyFont="1" applyAlignment="1">
      <alignment horizontal="center" vertical="top" wrapText="1"/>
    </xf>
    <xf numFmtId="0" fontId="50" fillId="0" borderId="0" xfId="0" applyFont="1" applyAlignment="1">
      <alignment horizontal="center" vertical="top"/>
    </xf>
    <xf numFmtId="0" fontId="50" fillId="0" borderId="0" xfId="0" applyFont="1" applyAlignment="1">
      <alignment vertical="top" wrapText="1"/>
    </xf>
    <xf numFmtId="0" fontId="48" fillId="0" borderId="0" xfId="0" applyFont="1" applyAlignment="1">
      <alignment horizontal="left" vertical="top"/>
    </xf>
    <xf numFmtId="0" fontId="51" fillId="0" borderId="0" xfId="0" applyFont="1" applyAlignment="1">
      <alignment horizontal="left"/>
    </xf>
    <xf numFmtId="0" fontId="51" fillId="0" borderId="0" xfId="0" applyFont="1" applyAlignment="1">
      <alignment horizontal="justify"/>
    </xf>
    <xf numFmtId="0" fontId="51" fillId="0" borderId="16" xfId="0" applyFont="1" applyBorder="1" applyAlignment="1">
      <alignment horizontal="left"/>
    </xf>
    <xf numFmtId="0" fontId="26" fillId="0" borderId="13" xfId="0" applyFont="1" applyBorder="1"/>
    <xf numFmtId="0" fontId="26" fillId="0" borderId="17" xfId="0" applyFont="1" applyBorder="1"/>
    <xf numFmtId="0" fontId="51" fillId="0" borderId="15" xfId="0" applyFont="1" applyBorder="1" applyAlignment="1">
      <alignment horizontal="center" vertical="center" wrapText="1"/>
    </xf>
    <xf numFmtId="0" fontId="24" fillId="0" borderId="15" xfId="0" applyFont="1" applyBorder="1" applyAlignment="1">
      <alignment horizontal="center" vertical="center" wrapText="1"/>
    </xf>
    <xf numFmtId="0" fontId="51" fillId="0" borderId="15" xfId="0" applyFont="1" applyBorder="1" applyAlignment="1">
      <alignment horizontal="justify" vertical="top" wrapText="1"/>
    </xf>
    <xf numFmtId="0" fontId="51" fillId="0" borderId="13" xfId="0" applyFont="1" applyBorder="1" applyAlignment="1">
      <alignment horizontal="justify" vertical="top" wrapText="1"/>
    </xf>
    <xf numFmtId="0" fontId="51" fillId="0" borderId="13" xfId="0" applyFont="1" applyBorder="1" applyAlignment="1">
      <alignment horizontal="left"/>
    </xf>
    <xf numFmtId="0" fontId="51" fillId="0" borderId="17" xfId="0" applyFont="1" applyBorder="1" applyAlignment="1">
      <alignment horizontal="left"/>
    </xf>
    <xf numFmtId="0" fontId="26" fillId="0" borderId="19" xfId="0" applyFont="1" applyBorder="1"/>
    <xf numFmtId="0" fontId="26" fillId="0" borderId="0" xfId="0" applyFont="1"/>
    <xf numFmtId="0" fontId="26" fillId="0" borderId="20" xfId="0" applyFont="1" applyBorder="1"/>
    <xf numFmtId="0" fontId="51" fillId="0" borderId="0" xfId="0" applyFont="1" applyAlignment="1">
      <alignment horizontal="justify" vertical="top" wrapText="1"/>
    </xf>
    <xf numFmtId="0" fontId="52" fillId="0" borderId="0" xfId="0" applyFont="1"/>
    <xf numFmtId="0" fontId="26" fillId="0" borderId="15" xfId="0" applyFont="1" applyBorder="1" applyAlignment="1">
      <alignment horizontal="center" vertical="center" wrapText="1"/>
    </xf>
    <xf numFmtId="0" fontId="26" fillId="0" borderId="0" xfId="0" applyFont="1" applyAlignment="1">
      <alignment horizontal="center" vertical="top"/>
    </xf>
    <xf numFmtId="0" fontId="26" fillId="0" borderId="24" xfId="0" applyFont="1" applyBorder="1" applyAlignment="1">
      <alignment horizontal="center" vertical="center" wrapText="1"/>
    </xf>
    <xf numFmtId="0" fontId="26" fillId="0" borderId="0" xfId="0" applyFont="1" applyAlignment="1">
      <alignment vertical="top"/>
    </xf>
    <xf numFmtId="0" fontId="51" fillId="0" borderId="19" xfId="0" applyFont="1" applyBorder="1" applyAlignment="1">
      <alignment horizontal="justify" vertical="top" wrapText="1"/>
    </xf>
    <xf numFmtId="0" fontId="51" fillId="0" borderId="15" xfId="0" applyFont="1" applyBorder="1" applyAlignment="1">
      <alignment horizontal="center" vertical="center"/>
    </xf>
    <xf numFmtId="0" fontId="24" fillId="0" borderId="15" xfId="0" applyFont="1" applyBorder="1" applyAlignment="1">
      <alignment horizontal="justify" vertical="top" wrapText="1"/>
    </xf>
    <xf numFmtId="0" fontId="26" fillId="0" borderId="25" xfId="0" applyFont="1" applyBorder="1"/>
    <xf numFmtId="0" fontId="26" fillId="0" borderId="27" xfId="0" applyFont="1" applyBorder="1"/>
    <xf numFmtId="0" fontId="26" fillId="0" borderId="26" xfId="0" applyFont="1" applyBorder="1"/>
    <xf numFmtId="0" fontId="51" fillId="0" borderId="15" xfId="0" applyFont="1" applyBorder="1" applyAlignment="1">
      <alignment horizontal="justify" vertical="center"/>
    </xf>
    <xf numFmtId="0" fontId="51" fillId="0" borderId="15" xfId="0" applyFont="1" applyBorder="1" applyAlignment="1">
      <alignment horizontal="justify" vertical="center" wrapText="1"/>
    </xf>
    <xf numFmtId="0" fontId="51" fillId="0" borderId="0" xfId="0" applyFont="1" applyAlignment="1">
      <alignment vertical="top"/>
    </xf>
    <xf numFmtId="49" fontId="26" fillId="0" borderId="15" xfId="0" applyNumberFormat="1" applyFont="1" applyBorder="1" applyAlignment="1">
      <alignment horizontal="center" vertical="center"/>
    </xf>
    <xf numFmtId="0" fontId="26" fillId="0" borderId="15" xfId="0" applyFont="1" applyBorder="1" applyAlignment="1">
      <alignment horizontal="left" vertical="center" wrapText="1"/>
    </xf>
    <xf numFmtId="0" fontId="22" fillId="0" borderId="15" xfId="0" applyFont="1" applyBorder="1" applyAlignment="1">
      <alignment vertical="center" wrapText="1"/>
    </xf>
    <xf numFmtId="0" fontId="51" fillId="0" borderId="97" xfId="0" applyFont="1" applyBorder="1" applyAlignment="1">
      <alignment horizontal="center" vertical="center"/>
    </xf>
    <xf numFmtId="0" fontId="51" fillId="0" borderId="97" xfId="0" applyFont="1" applyBorder="1" applyAlignment="1">
      <alignment horizontal="justify" vertical="center"/>
    </xf>
    <xf numFmtId="0" fontId="51" fillId="0" borderId="97" xfId="0" applyFont="1" applyBorder="1" applyAlignment="1">
      <alignment horizontal="justify" vertical="center" wrapText="1"/>
    </xf>
    <xf numFmtId="0" fontId="24" fillId="0" borderId="97" xfId="0" applyFont="1" applyBorder="1" applyAlignment="1">
      <alignment horizontal="justify" vertical="top" wrapText="1"/>
    </xf>
    <xf numFmtId="0" fontId="51" fillId="0" borderId="97" xfId="0" applyFont="1" applyBorder="1" applyAlignment="1">
      <alignment horizontal="justify" vertical="top" wrapText="1"/>
    </xf>
    <xf numFmtId="0" fontId="51" fillId="0" borderId="24" xfId="0" applyFont="1" applyBorder="1" applyAlignment="1">
      <alignment horizontal="center" vertical="center" wrapText="1"/>
    </xf>
    <xf numFmtId="0" fontId="51" fillId="0" borderId="92" xfId="0" applyFont="1" applyBorder="1" applyAlignment="1">
      <alignment horizontal="justify" vertical="top" wrapText="1"/>
    </xf>
    <xf numFmtId="0" fontId="24" fillId="0" borderId="92" xfId="0" applyFont="1" applyBorder="1" applyAlignment="1">
      <alignment horizontal="center" vertical="center" wrapText="1"/>
    </xf>
    <xf numFmtId="0" fontId="51" fillId="0" borderId="0" xfId="0" applyFont="1" applyAlignment="1">
      <alignment horizontal="right"/>
    </xf>
    <xf numFmtId="0" fontId="51" fillId="0" borderId="25" xfId="0" applyFont="1" applyBorder="1" applyAlignment="1">
      <alignment horizontal="justify" vertical="top" wrapText="1"/>
    </xf>
    <xf numFmtId="0" fontId="51" fillId="0" borderId="27" xfId="0" applyFont="1" applyBorder="1" applyAlignment="1">
      <alignment horizontal="justify" vertical="top" wrapText="1"/>
    </xf>
    <xf numFmtId="0" fontId="53" fillId="0" borderId="0" xfId="0" applyFont="1" applyAlignment="1">
      <alignment horizontal="left"/>
    </xf>
    <xf numFmtId="0" fontId="53" fillId="0" borderId="0" xfId="0" applyFont="1" applyAlignment="1">
      <alignment horizontal="justify"/>
    </xf>
    <xf numFmtId="0" fontId="53" fillId="0" borderId="16" xfId="0" applyFont="1" applyBorder="1" applyAlignment="1">
      <alignment horizontal="left"/>
    </xf>
    <xf numFmtId="0" fontId="53" fillId="0" borderId="15" xfId="0" applyFont="1" applyBorder="1" applyAlignment="1">
      <alignment horizontal="center" vertical="center" wrapText="1"/>
    </xf>
    <xf numFmtId="0" fontId="53" fillId="0" borderId="15" xfId="0" applyFont="1" applyBorder="1" applyAlignment="1">
      <alignment horizontal="justify" vertical="top" wrapText="1"/>
    </xf>
    <xf numFmtId="0" fontId="53" fillId="0" borderId="13" xfId="0" applyFont="1" applyBorder="1" applyAlignment="1">
      <alignment horizontal="left"/>
    </xf>
    <xf numFmtId="0" fontId="53" fillId="0" borderId="17" xfId="0" applyFont="1" applyBorder="1" applyAlignment="1">
      <alignment horizontal="left"/>
    </xf>
    <xf numFmtId="0" fontId="54" fillId="0" borderId="0" xfId="0" applyFont="1"/>
    <xf numFmtId="0" fontId="55" fillId="0" borderId="0" xfId="0" applyFont="1"/>
    <xf numFmtId="0" fontId="53" fillId="0" borderId="15" xfId="0" applyFont="1" applyBorder="1" applyAlignment="1">
      <alignment horizontal="center" vertical="center"/>
    </xf>
    <xf numFmtId="0" fontId="53" fillId="0" borderId="15" xfId="0" applyFont="1" applyBorder="1" applyAlignment="1">
      <alignment horizontal="justify" vertical="center"/>
    </xf>
    <xf numFmtId="0" fontId="53" fillId="0" borderId="15" xfId="0" applyFont="1" applyBorder="1" applyAlignment="1">
      <alignment horizontal="justify" vertical="center" wrapText="1"/>
    </xf>
    <xf numFmtId="0" fontId="53" fillId="0" borderId="0" xfId="0" applyFont="1" applyAlignment="1">
      <alignment vertical="top"/>
    </xf>
    <xf numFmtId="0" fontId="26" fillId="0" borderId="14" xfId="0" applyFont="1" applyBorder="1" applyAlignment="1">
      <alignment horizontal="left" vertical="center" wrapText="1"/>
    </xf>
    <xf numFmtId="0" fontId="53" fillId="0" borderId="97" xfId="0" applyFont="1" applyBorder="1" applyAlignment="1">
      <alignment horizontal="center" vertical="center"/>
    </xf>
    <xf numFmtId="0" fontId="53" fillId="0" borderId="97" xfId="0" applyFont="1" applyBorder="1" applyAlignment="1">
      <alignment horizontal="justify" vertical="center"/>
    </xf>
    <xf numFmtId="0" fontId="53" fillId="0" borderId="97" xfId="0" applyFont="1" applyBorder="1" applyAlignment="1">
      <alignment horizontal="justify" vertical="center" wrapText="1"/>
    </xf>
    <xf numFmtId="0" fontId="53" fillId="0" borderId="97" xfId="0" applyFont="1" applyBorder="1" applyAlignment="1">
      <alignment horizontal="justify" vertical="top" wrapText="1"/>
    </xf>
    <xf numFmtId="0" fontId="53" fillId="0" borderId="24" xfId="0" applyFont="1" applyBorder="1" applyAlignment="1">
      <alignment horizontal="center" vertical="center" wrapText="1"/>
    </xf>
    <xf numFmtId="0" fontId="53" fillId="0" borderId="24" xfId="0" applyFont="1" applyBorder="1" applyAlignment="1">
      <alignment horizontal="justify" vertical="top" wrapText="1"/>
    </xf>
    <xf numFmtId="0" fontId="26" fillId="0" borderId="15" xfId="0" applyFont="1" applyBorder="1" applyAlignment="1">
      <alignment horizontal="right" vertical="center"/>
    </xf>
    <xf numFmtId="176" fontId="26" fillId="0" borderId="15" xfId="0" applyNumberFormat="1" applyFont="1" applyBorder="1" applyAlignment="1">
      <alignment horizontal="right" vertical="center"/>
    </xf>
    <xf numFmtId="0" fontId="51" fillId="0" borderId="0" xfId="0" applyFont="1" applyAlignment="1">
      <alignment horizontal="right" vertical="top"/>
    </xf>
    <xf numFmtId="0" fontId="53" fillId="0" borderId="0" xfId="0" applyFont="1" applyAlignment="1">
      <alignment horizontal="right"/>
    </xf>
    <xf numFmtId="0" fontId="26" fillId="0" borderId="16" xfId="0" applyFont="1" applyBorder="1"/>
    <xf numFmtId="0" fontId="53" fillId="0" borderId="0" xfId="0" applyFont="1" applyAlignment="1">
      <alignment horizontal="right" vertical="top"/>
    </xf>
    <xf numFmtId="0" fontId="32" fillId="0" borderId="0" xfId="0" applyFont="1" applyAlignment="1">
      <alignment vertical="center"/>
    </xf>
    <xf numFmtId="0" fontId="56" fillId="0" borderId="0" xfId="0" applyFont="1" applyAlignment="1">
      <alignment vertical="center"/>
    </xf>
    <xf numFmtId="0" fontId="22" fillId="0" borderId="15" xfId="52" applyFont="1" applyBorder="1" applyAlignment="1">
      <alignment horizontal="right"/>
    </xf>
    <xf numFmtId="0" fontId="0" fillId="0" borderId="15" xfId="0" applyBorder="1" applyAlignment="1">
      <alignment vertical="center"/>
    </xf>
    <xf numFmtId="0" fontId="0" fillId="0" borderId="0" xfId="0" applyAlignment="1">
      <alignment vertical="center"/>
    </xf>
    <xf numFmtId="0" fontId="22" fillId="37" borderId="15" xfId="0" applyFont="1" applyFill="1" applyBorder="1" applyAlignment="1">
      <alignment horizontal="center" vertical="center"/>
    </xf>
    <xf numFmtId="0" fontId="22" fillId="37" borderId="15" xfId="52" applyFont="1" applyFill="1" applyBorder="1" applyAlignment="1">
      <alignment horizontal="right"/>
    </xf>
    <xf numFmtId="0" fontId="22" fillId="0" borderId="0" xfId="0" applyFont="1" applyAlignment="1">
      <alignment horizontal="right"/>
    </xf>
    <xf numFmtId="0" fontId="57" fillId="0" borderId="0" xfId="0" applyFont="1" applyAlignment="1">
      <alignment horizontal="right" vertical="top"/>
    </xf>
    <xf numFmtId="49" fontId="26" fillId="0" borderId="25" xfId="62" applyNumberFormat="1" applyFont="1" applyBorder="1" applyAlignment="1">
      <alignment horizontal="left" vertical="center"/>
    </xf>
    <xf numFmtId="49" fontId="26" fillId="0" borderId="0" xfId="62" applyNumberFormat="1" applyFont="1" applyBorder="1" applyAlignment="1">
      <alignment horizontal="center" vertical="center"/>
    </xf>
    <xf numFmtId="0" fontId="58" fillId="0" borderId="0" xfId="0" applyFont="1" applyAlignment="1">
      <alignment vertical="center"/>
    </xf>
    <xf numFmtId="0" fontId="26" fillId="0" borderId="0" xfId="0" applyFont="1" applyAlignment="1">
      <alignment horizontal="left" vertical="center" wrapText="1"/>
    </xf>
    <xf numFmtId="0" fontId="22" fillId="0" borderId="0" xfId="62" applyFont="1" applyBorder="1" applyAlignment="1">
      <alignment horizontal="right"/>
    </xf>
    <xf numFmtId="0" fontId="26" fillId="0" borderId="0" xfId="62" applyFont="1" applyAlignment="1"/>
    <xf numFmtId="0" fontId="0" fillId="0" borderId="0" xfId="0" applyAlignment="1">
      <alignment vertical="top"/>
    </xf>
    <xf numFmtId="0" fontId="53" fillId="0" borderId="0" xfId="62" applyFont="1" applyBorder="1" applyAlignment="1">
      <alignment horizontal="right"/>
    </xf>
    <xf numFmtId="0" fontId="26" fillId="0" borderId="0" xfId="52" applyFont="1" applyAlignment="1">
      <alignment horizontal="right"/>
    </xf>
    <xf numFmtId="0" fontId="53" fillId="0" borderId="0" xfId="62" applyFont="1" applyBorder="1" applyAlignment="1">
      <alignment horizontal="right" vertical="top"/>
    </xf>
    <xf numFmtId="0" fontId="22" fillId="0" borderId="14" xfId="0" applyFont="1" applyBorder="1" applyAlignment="1">
      <alignment horizontal="left" vertical="top"/>
    </xf>
    <xf numFmtId="0" fontId="59" fillId="0" borderId="16" xfId="0" applyFont="1" applyBorder="1" applyAlignment="1">
      <alignment horizontal="center" vertical="center"/>
    </xf>
    <xf numFmtId="0" fontId="59" fillId="0" borderId="24" xfId="0" applyFont="1" applyBorder="1" applyAlignment="1">
      <alignment horizontal="center" vertical="center"/>
    </xf>
    <xf numFmtId="0" fontId="22" fillId="0" borderId="24" xfId="0" applyFont="1" applyBorder="1" applyAlignment="1">
      <alignment horizontal="left" vertical="top"/>
    </xf>
    <xf numFmtId="0" fontId="22" fillId="0" borderId="11" xfId="0" applyFont="1" applyBorder="1" applyAlignment="1">
      <alignment horizontal="left" vertical="center"/>
    </xf>
    <xf numFmtId="0" fontId="0" fillId="0" borderId="13" xfId="0" applyBorder="1"/>
    <xf numFmtId="0" fontId="0" fillId="0" borderId="20" xfId="0" applyBorder="1"/>
    <xf numFmtId="0" fontId="35" fillId="0" borderId="0" xfId="0" applyFont="1" applyAlignment="1">
      <alignment horizontal="center" vertical="center" wrapText="1"/>
    </xf>
    <xf numFmtId="0" fontId="22" fillId="0" borderId="13" xfId="0" applyFont="1" applyBorder="1" applyAlignment="1">
      <alignment horizontal="left" vertical="center" indent="1"/>
    </xf>
    <xf numFmtId="0" fontId="36" fillId="0" borderId="0" xfId="0" applyFont="1" applyAlignment="1">
      <alignment horizontal="left" vertical="center"/>
    </xf>
    <xf numFmtId="0" fontId="24" fillId="0" borderId="15" xfId="0" applyFont="1" applyBorder="1" applyAlignment="1">
      <alignment horizontal="center" vertical="center"/>
    </xf>
    <xf numFmtId="0" fontId="45" fillId="0" borderId="15" xfId="0" applyFont="1" applyBorder="1" applyAlignment="1">
      <alignment horizontal="center" vertical="center" wrapText="1"/>
    </xf>
    <xf numFmtId="0" fontId="45" fillId="0" borderId="15" xfId="0" applyFont="1" applyBorder="1" applyAlignment="1">
      <alignment horizontal="center" vertical="center"/>
    </xf>
    <xf numFmtId="0" fontId="45" fillId="0" borderId="16" xfId="0" applyFont="1" applyBorder="1" applyAlignment="1">
      <alignment horizontal="center" vertical="center" wrapText="1"/>
    </xf>
    <xf numFmtId="0" fontId="45" fillId="0" borderId="13" xfId="0" applyFont="1" applyBorder="1" applyAlignment="1">
      <alignment horizontal="center" vertical="center"/>
    </xf>
    <xf numFmtId="0" fontId="45" fillId="0" borderId="17" xfId="0" applyFont="1" applyBorder="1" applyAlignment="1">
      <alignment horizontal="center" vertical="center"/>
    </xf>
    <xf numFmtId="0" fontId="45" fillId="0" borderId="19" xfId="0" applyFont="1" applyBorder="1" applyAlignment="1">
      <alignment horizontal="center" vertical="center"/>
    </xf>
    <xf numFmtId="0" fontId="45" fillId="0" borderId="0" xfId="0" applyFont="1" applyAlignment="1">
      <alignment horizontal="center" vertical="center"/>
    </xf>
    <xf numFmtId="0" fontId="45" fillId="0" borderId="20" xfId="0" applyFont="1" applyBorder="1" applyAlignment="1">
      <alignment horizontal="center" vertical="center"/>
    </xf>
    <xf numFmtId="0" fontId="45" fillId="0" borderId="25" xfId="0" applyFont="1" applyBorder="1" applyAlignment="1">
      <alignment horizontal="center" vertical="center"/>
    </xf>
    <xf numFmtId="0" fontId="45" fillId="0" borderId="27" xfId="0" applyFont="1" applyBorder="1" applyAlignment="1">
      <alignment horizontal="center" vertical="center"/>
    </xf>
    <xf numFmtId="0" fontId="45" fillId="0" borderId="26" xfId="0" applyFont="1" applyBorder="1" applyAlignment="1">
      <alignment horizontal="center" vertical="center"/>
    </xf>
    <xf numFmtId="181" fontId="22" fillId="0" borderId="0" xfId="0" applyNumberFormat="1" applyFont="1" applyAlignment="1">
      <alignment horizontal="left" vertical="center"/>
    </xf>
    <xf numFmtId="0" fontId="6" fillId="0" borderId="0" xfId="48">
      <alignment vertical="center"/>
    </xf>
    <xf numFmtId="0" fontId="6" fillId="0" borderId="20" xfId="48" applyBorder="1">
      <alignment vertical="center"/>
    </xf>
    <xf numFmtId="0" fontId="60" fillId="0" borderId="0" xfId="48" applyFont="1" applyAlignment="1">
      <alignment horizontal="center" vertical="center"/>
    </xf>
    <xf numFmtId="0" fontId="6" fillId="0" borderId="0" xfId="48" applyAlignment="1">
      <alignment horizontal="center" vertical="center"/>
    </xf>
    <xf numFmtId="0" fontId="6" fillId="0" borderId="14" xfId="48" applyBorder="1" applyAlignment="1">
      <alignment horizontal="center" vertical="center"/>
    </xf>
    <xf numFmtId="0" fontId="6" fillId="0" borderId="15" xfId="48" applyBorder="1" applyAlignment="1">
      <alignment horizontal="center" vertical="center" wrapText="1"/>
    </xf>
    <xf numFmtId="0" fontId="6" fillId="35" borderId="14" xfId="48" applyFill="1" applyBorder="1" applyAlignment="1">
      <alignment horizontal="center" vertical="center"/>
    </xf>
    <xf numFmtId="0" fontId="6" fillId="0" borderId="20" xfId="48" applyBorder="1" applyAlignment="1">
      <alignment horizontal="center" vertical="center" wrapText="1"/>
    </xf>
    <xf numFmtId="0" fontId="6" fillId="0" borderId="0" xfId="48" applyAlignment="1">
      <alignment horizontal="left" vertical="center"/>
    </xf>
    <xf numFmtId="0" fontId="6" fillId="0" borderId="18" xfId="48" applyBorder="1" applyAlignment="1">
      <alignment horizontal="center" vertical="center"/>
    </xf>
    <xf numFmtId="0" fontId="6" fillId="35" borderId="18" xfId="48" applyFill="1" applyBorder="1" applyAlignment="1">
      <alignment horizontal="center" vertical="center"/>
    </xf>
    <xf numFmtId="0" fontId="6" fillId="0" borderId="20" xfId="48" applyBorder="1" applyAlignment="1">
      <alignment horizontal="center" vertical="center"/>
    </xf>
    <xf numFmtId="0" fontId="6" fillId="0" borderId="19" xfId="48" applyBorder="1">
      <alignment vertical="center"/>
    </xf>
    <xf numFmtId="0" fontId="6" fillId="0" borderId="24" xfId="48" applyBorder="1" applyAlignment="1">
      <alignment horizontal="center" vertical="center"/>
    </xf>
    <xf numFmtId="0" fontId="6" fillId="0" borderId="24" xfId="48" applyBorder="1">
      <alignment vertical="center"/>
    </xf>
    <xf numFmtId="0" fontId="6" fillId="0" borderId="14" xfId="48" applyBorder="1" applyAlignment="1">
      <alignment horizontal="center" vertical="center" wrapText="1"/>
    </xf>
    <xf numFmtId="179" fontId="6" fillId="0" borderId="14" xfId="48" applyNumberFormat="1" applyBorder="1" applyAlignment="1">
      <alignment horizontal="center" vertical="center"/>
    </xf>
    <xf numFmtId="179" fontId="6" fillId="0" borderId="20" xfId="48" applyNumberFormat="1" applyBorder="1" applyAlignment="1">
      <alignment horizontal="center" vertical="center"/>
    </xf>
    <xf numFmtId="0" fontId="6" fillId="0" borderId="18" xfId="48" applyBorder="1" applyAlignment="1">
      <alignment horizontal="center" vertical="center" wrapText="1"/>
    </xf>
    <xf numFmtId="179" fontId="6" fillId="0" borderId="18" xfId="48" applyNumberFormat="1" applyBorder="1" applyAlignment="1">
      <alignment horizontal="center" vertical="center"/>
    </xf>
    <xf numFmtId="0" fontId="6" fillId="0" borderId="24" xfId="48" applyBorder="1" applyAlignment="1">
      <alignment horizontal="center" vertical="center" wrapText="1"/>
    </xf>
    <xf numFmtId="0" fontId="6" fillId="0" borderId="0" xfId="48" applyAlignment="1">
      <alignment horizontal="right" vertical="center"/>
    </xf>
    <xf numFmtId="0" fontId="6" fillId="35" borderId="82" xfId="48" applyFill="1" applyBorder="1" applyAlignment="1">
      <alignment horizontal="center" vertical="center" shrinkToFit="1"/>
    </xf>
    <xf numFmtId="0" fontId="6" fillId="35" borderId="96" xfId="48" applyFill="1" applyBorder="1" applyAlignment="1">
      <alignment horizontal="center" vertical="center" shrinkToFit="1"/>
    </xf>
    <xf numFmtId="180" fontId="0" fillId="36" borderId="14" xfId="30" applyNumberFormat="1" applyFont="1" applyFill="1" applyBorder="1" applyAlignment="1">
      <alignment horizontal="center" vertical="center"/>
    </xf>
    <xf numFmtId="180" fontId="0" fillId="0" borderId="20" xfId="30" applyNumberFormat="1" applyFont="1" applyFill="1" applyBorder="1" applyAlignment="1">
      <alignment horizontal="center" vertical="center"/>
    </xf>
    <xf numFmtId="180" fontId="0" fillId="36" borderId="18" xfId="30" applyNumberFormat="1" applyFont="1" applyFill="1" applyBorder="1" applyAlignment="1">
      <alignment horizontal="center" vertical="center"/>
    </xf>
    <xf numFmtId="180" fontId="0" fillId="36" borderId="24" xfId="30" applyNumberFormat="1" applyFont="1" applyFill="1" applyBorder="1" applyAlignment="1">
      <alignment horizontal="center" vertical="center"/>
    </xf>
    <xf numFmtId="0" fontId="53" fillId="0" borderId="98" xfId="0" applyFont="1" applyBorder="1" applyAlignment="1">
      <alignment horizontal="left"/>
    </xf>
    <xf numFmtId="0" fontId="26" fillId="0" borderId="99" xfId="0" applyFont="1" applyBorder="1"/>
    <xf numFmtId="0" fontId="26" fillId="0" borderId="100" xfId="0" applyFont="1" applyBorder="1"/>
    <xf numFmtId="0" fontId="53" fillId="0" borderId="101" xfId="0" applyFont="1" applyBorder="1" applyAlignment="1">
      <alignment horizontal="center" vertical="center" wrapText="1"/>
    </xf>
    <xf numFmtId="0" fontId="53" fillId="0" borderId="101" xfId="0" applyFont="1" applyBorder="1" applyAlignment="1">
      <alignment horizontal="justify" vertical="top" wrapText="1"/>
    </xf>
    <xf numFmtId="0" fontId="53" fillId="0" borderId="99" xfId="0" applyFont="1" applyBorder="1" applyAlignment="1">
      <alignment horizontal="left"/>
    </xf>
    <xf numFmtId="0" fontId="53" fillId="0" borderId="100" xfId="0" applyFont="1" applyBorder="1" applyAlignment="1">
      <alignment horizontal="left"/>
    </xf>
    <xf numFmtId="0" fontId="61" fillId="0" borderId="0" xfId="0" applyFont="1" applyAlignment="1">
      <alignment horizontal="left" vertical="center"/>
    </xf>
    <xf numFmtId="0" fontId="26" fillId="0" borderId="102" xfId="0" applyFont="1" applyBorder="1"/>
    <xf numFmtId="0" fontId="26" fillId="0" borderId="103" xfId="0" applyFont="1" applyBorder="1"/>
    <xf numFmtId="0" fontId="26" fillId="0" borderId="104" xfId="0" applyFont="1" applyBorder="1"/>
    <xf numFmtId="0" fontId="26" fillId="0" borderId="105" xfId="0" applyFont="1" applyBorder="1"/>
    <xf numFmtId="0" fontId="53" fillId="0" borderId="101" xfId="0" applyFont="1" applyBorder="1" applyAlignment="1">
      <alignment horizontal="center" vertical="center"/>
    </xf>
    <xf numFmtId="0" fontId="53" fillId="0" borderId="101" xfId="0" applyFont="1" applyBorder="1" applyAlignment="1">
      <alignment horizontal="justify" vertical="center"/>
    </xf>
    <xf numFmtId="0" fontId="26" fillId="0" borderId="106" xfId="0" applyFont="1" applyBorder="1"/>
    <xf numFmtId="0" fontId="53" fillId="0" borderId="101" xfId="0" applyFont="1" applyBorder="1" applyAlignment="1">
      <alignment horizontal="justify" vertical="center" wrapText="1"/>
    </xf>
    <xf numFmtId="49" fontId="26" fillId="0" borderId="0" xfId="0" applyNumberFormat="1" applyFont="1" applyAlignment="1">
      <alignment horizontal="center" vertical="center"/>
    </xf>
    <xf numFmtId="0" fontId="53" fillId="0" borderId="107" xfId="0" applyFont="1" applyBorder="1" applyAlignment="1">
      <alignment horizontal="center" vertical="center"/>
    </xf>
    <xf numFmtId="0" fontId="53" fillId="0" borderId="107" xfId="0" applyFont="1" applyBorder="1" applyAlignment="1">
      <alignment horizontal="justify" vertical="center"/>
    </xf>
    <xf numFmtId="0" fontId="53" fillId="0" borderId="107" xfId="0" applyFont="1" applyBorder="1" applyAlignment="1">
      <alignment horizontal="justify" vertical="center" wrapText="1"/>
    </xf>
    <xf numFmtId="0" fontId="53" fillId="0" borderId="107" xfId="0" applyFont="1" applyBorder="1" applyAlignment="1">
      <alignment horizontal="justify" vertical="top" wrapText="1"/>
    </xf>
    <xf numFmtId="0" fontId="53" fillId="0" borderId="108" xfId="0" applyFont="1" applyBorder="1" applyAlignment="1">
      <alignment horizontal="center" vertical="center" wrapText="1"/>
    </xf>
    <xf numFmtId="0" fontId="53" fillId="0" borderId="108" xfId="0" applyFont="1" applyBorder="1" applyAlignment="1">
      <alignment horizontal="justify" vertical="top" wrapText="1"/>
    </xf>
    <xf numFmtId="0" fontId="26" fillId="0" borderId="0" xfId="0" applyFont="1" applyAlignment="1">
      <alignment horizontal="right" vertical="center"/>
    </xf>
    <xf numFmtId="176" fontId="26" fillId="0" borderId="0" xfId="0" applyNumberFormat="1" applyFont="1" applyAlignment="1">
      <alignment horizontal="right" vertical="center"/>
    </xf>
    <xf numFmtId="0" fontId="22" fillId="0" borderId="11" xfId="0" applyFont="1" applyBorder="1" applyAlignment="1">
      <alignment horizontal="center" vertical="center"/>
    </xf>
    <xf numFmtId="1" fontId="22" fillId="0" borderId="14" xfId="0" applyNumberFormat="1" applyFont="1" applyBorder="1" applyAlignment="1">
      <alignment horizontal="center" vertical="center"/>
    </xf>
    <xf numFmtId="1" fontId="22" fillId="0" borderId="18" xfId="0" applyNumberFormat="1" applyFont="1" applyBorder="1" applyAlignment="1">
      <alignment horizontal="center" vertical="center"/>
    </xf>
    <xf numFmtId="0" fontId="22" fillId="0" borderId="18" xfId="0" applyFont="1" applyBorder="1" applyAlignment="1">
      <alignment vertical="center" shrinkToFit="1"/>
    </xf>
    <xf numFmtId="0" fontId="22" fillId="0" borderId="20" xfId="0" applyFont="1" applyBorder="1" applyAlignment="1">
      <alignment vertical="center" shrinkToFit="1"/>
    </xf>
    <xf numFmtId="0" fontId="46" fillId="0" borderId="16" xfId="0" applyFont="1" applyBorder="1" applyAlignment="1">
      <alignment horizontal="center" vertical="center"/>
    </xf>
    <xf numFmtId="0" fontId="46" fillId="0" borderId="25" xfId="0" applyFont="1" applyBorder="1" applyAlignment="1">
      <alignment horizontal="center" vertical="center"/>
    </xf>
    <xf numFmtId="0" fontId="22" fillId="0" borderId="24" xfId="0" applyFont="1" applyBorder="1" applyAlignment="1">
      <alignment vertical="center" shrinkToFit="1"/>
    </xf>
    <xf numFmtId="0" fontId="22" fillId="0" borderId="26" xfId="0" applyFont="1" applyBorder="1" applyAlignment="1">
      <alignment vertical="center" shrinkToFit="1"/>
    </xf>
    <xf numFmtId="0" fontId="45" fillId="0" borderId="19" xfId="0" applyFont="1" applyBorder="1" applyAlignment="1">
      <alignment vertical="center"/>
    </xf>
    <xf numFmtId="0" fontId="45" fillId="0" borderId="0" xfId="0" applyFont="1" applyAlignment="1">
      <alignment horizontal="left" vertical="center"/>
    </xf>
    <xf numFmtId="0" fontId="45" fillId="0" borderId="0" xfId="0" applyFont="1" applyAlignment="1">
      <alignment horizontal="left" vertical="center" shrinkToFit="1"/>
    </xf>
    <xf numFmtId="0" fontId="45" fillId="0" borderId="0" xfId="0" applyFont="1" applyAlignment="1">
      <alignment horizontal="left"/>
    </xf>
    <xf numFmtId="0" fontId="22" fillId="0" borderId="0" xfId="0" applyFont="1" applyAlignment="1">
      <alignment horizontal="left" vertical="center" shrinkToFit="1"/>
    </xf>
    <xf numFmtId="0" fontId="45" fillId="0" borderId="0" xfId="0" applyFont="1"/>
    <xf numFmtId="0" fontId="24" fillId="0" borderId="15" xfId="0" applyFont="1" applyBorder="1" applyAlignment="1">
      <alignment horizontal="left" vertical="center" shrinkToFit="1"/>
    </xf>
    <xf numFmtId="0" fontId="22" fillId="0" borderId="14" xfId="0" applyFont="1" applyBorder="1" applyAlignment="1">
      <alignment horizontal="right" vertical="center"/>
    </xf>
    <xf numFmtId="0" fontId="22" fillId="0" borderId="18" xfId="0" applyFont="1" applyBorder="1" applyAlignment="1">
      <alignment horizontal="right" vertical="center"/>
    </xf>
    <xf numFmtId="0" fontId="45" fillId="0" borderId="15" xfId="0" applyFont="1" applyBorder="1" applyAlignment="1">
      <alignment horizontal="left" vertical="center" shrinkToFit="1"/>
    </xf>
    <xf numFmtId="0" fontId="22" fillId="0" borderId="24" xfId="0" applyFont="1" applyBorder="1" applyAlignment="1">
      <alignment horizontal="right" vertical="center"/>
    </xf>
    <xf numFmtId="0" fontId="45" fillId="0" borderId="0" xfId="0" applyFont="1" applyAlignment="1">
      <alignment horizontal="left" vertical="center" wrapText="1"/>
    </xf>
    <xf numFmtId="0" fontId="45" fillId="0" borderId="0" xfId="0" applyFont="1" applyAlignment="1">
      <alignment vertical="center" wrapText="1"/>
    </xf>
    <xf numFmtId="0" fontId="22" fillId="0" borderId="12" xfId="0" applyFont="1" applyBorder="1" applyAlignment="1">
      <alignment horizontal="left" vertical="center" wrapText="1"/>
    </xf>
    <xf numFmtId="0" fontId="24" fillId="0" borderId="16" xfId="0" applyFont="1" applyBorder="1" applyAlignment="1">
      <alignment horizontal="left" vertical="center"/>
    </xf>
    <xf numFmtId="0" fontId="24" fillId="0" borderId="13" xfId="0" applyFont="1" applyBorder="1" applyAlignment="1">
      <alignment vertical="center" wrapText="1"/>
    </xf>
    <xf numFmtId="0" fontId="24" fillId="0" borderId="17" xfId="0" applyFont="1" applyBorder="1" applyAlignment="1">
      <alignment horizontal="left" vertical="center"/>
    </xf>
    <xf numFmtId="0" fontId="24" fillId="0" borderId="13" xfId="0" applyFont="1" applyBorder="1" applyAlignment="1">
      <alignment horizontal="left" vertical="center"/>
    </xf>
    <xf numFmtId="0" fontId="24" fillId="0" borderId="19" xfId="0" applyFont="1" applyBorder="1" applyAlignment="1">
      <alignment horizontal="left" vertical="center"/>
    </xf>
    <xf numFmtId="0" fontId="24" fillId="0" borderId="0" xfId="0" applyFont="1" applyAlignment="1">
      <alignment vertical="center" wrapText="1"/>
    </xf>
    <xf numFmtId="0" fontId="24" fillId="0" borderId="20" xfId="0" applyFont="1" applyBorder="1" applyAlignment="1">
      <alignment horizontal="left" vertical="center"/>
    </xf>
    <xf numFmtId="0" fontId="24" fillId="0" borderId="0" xfId="0" applyFont="1" applyAlignment="1">
      <alignment horizontal="left" vertical="center"/>
    </xf>
    <xf numFmtId="0" fontId="24" fillId="0" borderId="27" xfId="0" applyFont="1" applyBorder="1" applyAlignment="1">
      <alignment vertical="center" wrapText="1"/>
    </xf>
    <xf numFmtId="0" fontId="24" fillId="0" borderId="26" xfId="0" applyFont="1" applyBorder="1" applyAlignment="1">
      <alignment horizontal="left" vertical="center"/>
    </xf>
    <xf numFmtId="0" fontId="24" fillId="0" borderId="25" xfId="0" applyFont="1" applyBorder="1" applyAlignment="1">
      <alignment horizontal="left" vertical="center"/>
    </xf>
    <xf numFmtId="0" fontId="24" fillId="0" borderId="27" xfId="0" applyFont="1" applyBorder="1" applyAlignment="1">
      <alignment horizontal="left" vertical="center"/>
    </xf>
    <xf numFmtId="0" fontId="24" fillId="0" borderId="20" xfId="0" applyFont="1" applyBorder="1" applyAlignment="1">
      <alignment horizontal="center" vertical="center"/>
    </xf>
    <xf numFmtId="0" fontId="24" fillId="0" borderId="19" xfId="0" applyFont="1" applyBorder="1" applyAlignment="1">
      <alignment horizontal="center" vertical="center"/>
    </xf>
    <xf numFmtId="0" fontId="24" fillId="0" borderId="10" xfId="0" applyFont="1" applyBorder="1" applyAlignment="1">
      <alignment horizontal="center" vertical="center"/>
    </xf>
    <xf numFmtId="0" fontId="24" fillId="0" borderId="12" xfId="0" applyFont="1" applyBorder="1" applyAlignment="1">
      <alignment horizontal="center" vertical="center"/>
    </xf>
    <xf numFmtId="0" fontId="24" fillId="0" borderId="14" xfId="0" applyFont="1" applyBorder="1" applyAlignment="1">
      <alignment horizontal="left" vertical="center" wrapText="1"/>
    </xf>
    <xf numFmtId="0" fontId="24" fillId="0" borderId="15" xfId="0" applyFont="1" applyBorder="1" applyAlignment="1">
      <alignment vertical="center" wrapText="1"/>
    </xf>
    <xf numFmtId="0" fontId="24" fillId="0" borderId="14" xfId="0" applyFont="1" applyBorder="1" applyAlignment="1">
      <alignment vertical="center" wrapText="1"/>
    </xf>
    <xf numFmtId="0" fontId="24" fillId="0" borderId="12" xfId="0" applyFont="1" applyBorder="1" applyAlignment="1">
      <alignment vertical="center" wrapText="1"/>
    </xf>
    <xf numFmtId="0" fontId="24" fillId="0" borderId="20"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15" xfId="0" applyFont="1" applyBorder="1" applyAlignment="1">
      <alignment vertical="center"/>
    </xf>
    <xf numFmtId="0" fontId="24" fillId="0" borderId="18" xfId="0" applyFont="1" applyBorder="1" applyAlignment="1">
      <alignment vertical="center" wrapText="1"/>
    </xf>
    <xf numFmtId="0" fontId="24" fillId="0" borderId="12" xfId="0" applyFont="1" applyBorder="1" applyAlignment="1">
      <alignment vertical="center"/>
    </xf>
    <xf numFmtId="0" fontId="45" fillId="0" borderId="14" xfId="0" applyFont="1" applyBorder="1" applyAlignment="1">
      <alignment horizontal="center" vertical="center" shrinkToFit="1"/>
    </xf>
    <xf numFmtId="0" fontId="45" fillId="0" borderId="24" xfId="0" applyFont="1" applyBorder="1" applyAlignment="1">
      <alignment horizontal="center" vertical="center" shrinkToFit="1"/>
    </xf>
    <xf numFmtId="0" fontId="24" fillId="0" borderId="24" xfId="0" applyFont="1" applyBorder="1" applyAlignment="1">
      <alignment horizontal="center" vertical="center"/>
    </xf>
    <xf numFmtId="0" fontId="24" fillId="0" borderId="24" xfId="0" applyFont="1" applyBorder="1" applyAlignment="1">
      <alignment vertical="center" wrapText="1"/>
    </xf>
    <xf numFmtId="0" fontId="24" fillId="0" borderId="17" xfId="0" applyFont="1" applyBorder="1" applyAlignment="1">
      <alignment horizontal="center" vertical="center"/>
    </xf>
    <xf numFmtId="0" fontId="24" fillId="0" borderId="27" xfId="0" applyFont="1" applyBorder="1" applyAlignment="1">
      <alignment horizontal="center" vertical="center"/>
    </xf>
    <xf numFmtId="0" fontId="24" fillId="0" borderId="26" xfId="0" applyFont="1" applyBorder="1" applyAlignment="1">
      <alignment horizontal="center" vertical="center"/>
    </xf>
    <xf numFmtId="0" fontId="24" fillId="0" borderId="0" xfId="0" applyFont="1" applyAlignment="1">
      <alignment horizontal="center" vertical="center" wrapText="1"/>
    </xf>
    <xf numFmtId="9" fontId="24" fillId="0" borderId="0" xfId="0" applyNumberFormat="1" applyFont="1" applyAlignment="1">
      <alignment horizontal="left" vertical="center" wrapText="1"/>
    </xf>
    <xf numFmtId="9" fontId="24" fillId="0" borderId="0" xfId="0" quotePrefix="1" applyNumberFormat="1" applyFont="1" applyAlignment="1">
      <alignment horizontal="center" vertical="center" wrapText="1"/>
    </xf>
    <xf numFmtId="0" fontId="46" fillId="0" borderId="13" xfId="0" applyFont="1" applyBorder="1" applyAlignment="1">
      <alignment horizontal="center" vertical="center"/>
    </xf>
    <xf numFmtId="0" fontId="46" fillId="0" borderId="27" xfId="0" applyFont="1" applyBorder="1" applyAlignment="1">
      <alignment horizontal="center" vertical="center"/>
    </xf>
    <xf numFmtId="0" fontId="22" fillId="0" borderId="0" xfId="0" applyFont="1" applyAlignment="1">
      <alignment wrapText="1"/>
    </xf>
    <xf numFmtId="0" fontId="22" fillId="0" borderId="14" xfId="0" applyFont="1" applyBorder="1" applyAlignment="1">
      <alignment vertical="center" wrapText="1"/>
    </xf>
    <xf numFmtId="0" fontId="22" fillId="0" borderId="18" xfId="0" applyFont="1" applyBorder="1" applyAlignment="1">
      <alignment horizontal="left" vertical="center" wrapText="1" indent="1"/>
    </xf>
    <xf numFmtId="0" fontId="22" fillId="0" borderId="0" xfId="0" applyFont="1" applyAlignment="1">
      <alignment horizontal="left" vertical="center" wrapText="1" indent="1"/>
    </xf>
    <xf numFmtId="0" fontId="24" fillId="0" borderId="0" xfId="0" applyFont="1" applyAlignment="1">
      <alignment horizontal="left" vertical="center" wrapText="1" indent="1"/>
    </xf>
    <xf numFmtId="0" fontId="24" fillId="0" borderId="14" xfId="0" applyFont="1" applyBorder="1" applyAlignment="1">
      <alignment horizontal="left" vertical="center"/>
    </xf>
    <xf numFmtId="0" fontId="24" fillId="0" borderId="18" xfId="0" applyFont="1" applyBorder="1" applyAlignment="1">
      <alignment vertical="center"/>
    </xf>
    <xf numFmtId="0" fontId="22" fillId="0" borderId="109" xfId="0" applyFont="1" applyBorder="1" applyAlignment="1">
      <alignment horizontal="left" vertical="center"/>
    </xf>
    <xf numFmtId="0" fontId="24" fillId="0" borderId="20" xfId="0" applyFont="1" applyBorder="1" applyAlignment="1">
      <alignment horizontal="left" vertical="center" wrapText="1" indent="1"/>
    </xf>
    <xf numFmtId="0" fontId="22" fillId="0" borderId="18" xfId="0" applyFont="1" applyBorder="1" applyAlignment="1">
      <alignment vertical="center" wrapText="1"/>
    </xf>
    <xf numFmtId="0" fontId="24" fillId="0" borderId="18" xfId="0" applyFont="1" applyBorder="1" applyAlignment="1">
      <alignment horizontal="left" vertical="center"/>
    </xf>
    <xf numFmtId="0" fontId="22" fillId="0" borderId="110" xfId="0" applyFont="1" applyBorder="1" applyAlignment="1">
      <alignment horizontal="left" vertical="center"/>
    </xf>
    <xf numFmtId="0" fontId="24" fillId="0" borderId="24" xfId="0" applyFont="1" applyBorder="1" applyAlignment="1">
      <alignment vertical="center"/>
    </xf>
    <xf numFmtId="0" fontId="24" fillId="0" borderId="18" xfId="0" applyFont="1" applyBorder="1" applyAlignment="1">
      <alignment horizontal="center" vertical="center" wrapText="1"/>
    </xf>
    <xf numFmtId="0" fontId="24" fillId="0" borderId="24" xfId="0" applyFont="1" applyBorder="1" applyAlignment="1">
      <alignment horizontal="left" vertical="center"/>
    </xf>
    <xf numFmtId="0" fontId="22" fillId="0" borderId="111" xfId="0" applyFont="1" applyBorder="1" applyAlignment="1">
      <alignment horizontal="left" vertical="center"/>
    </xf>
    <xf numFmtId="0" fontId="22" fillId="0" borderId="24" xfId="0" applyFont="1" applyBorder="1" applyAlignment="1">
      <alignment horizontal="left" vertical="center" wrapText="1" indent="1"/>
    </xf>
    <xf numFmtId="0" fontId="22" fillId="0" borderId="10" xfId="0" applyFont="1" applyBorder="1" applyAlignment="1">
      <alignment horizontal="left" vertical="center" wrapText="1"/>
    </xf>
    <xf numFmtId="0" fontId="22" fillId="0" borderId="11" xfId="0" applyFont="1" applyBorder="1" applyAlignment="1">
      <alignment horizontal="left" vertical="center" wrapText="1"/>
    </xf>
    <xf numFmtId="0" fontId="22" fillId="0" borderId="16" xfId="0" applyFont="1" applyBorder="1" applyAlignment="1">
      <alignment horizontal="left" vertical="center" wrapText="1" indent="1"/>
    </xf>
    <xf numFmtId="0" fontId="22" fillId="0" borderId="19" xfId="0" applyFont="1" applyBorder="1" applyAlignment="1">
      <alignment horizontal="left" vertical="center" wrapText="1" indent="1"/>
    </xf>
    <xf numFmtId="0" fontId="24" fillId="0" borderId="14" xfId="0" applyFont="1" applyBorder="1" applyAlignment="1">
      <alignment horizontal="left" vertical="center" wrapText="1" indent="1"/>
    </xf>
    <xf numFmtId="0" fontId="24" fillId="0" borderId="18" xfId="0" applyFont="1" applyBorder="1" applyAlignment="1">
      <alignment horizontal="left" vertical="center" wrapText="1" indent="1"/>
    </xf>
    <xf numFmtId="0" fontId="22" fillId="0" borderId="112" xfId="0" applyFont="1" applyBorder="1" applyAlignment="1">
      <alignment horizontal="left" vertical="center"/>
    </xf>
    <xf numFmtId="0" fontId="22" fillId="0" borderId="113" xfId="0" applyFont="1" applyBorder="1" applyAlignment="1">
      <alignment horizontal="left" vertical="center"/>
    </xf>
    <xf numFmtId="0" fontId="24" fillId="0" borderId="19" xfId="0" applyFont="1" applyBorder="1" applyAlignment="1">
      <alignment vertical="center"/>
    </xf>
    <xf numFmtId="0" fontId="24" fillId="0" borderId="20" xfId="0" applyFont="1" applyBorder="1" applyAlignment="1">
      <alignment vertical="center"/>
    </xf>
    <xf numFmtId="0" fontId="24" fillId="0" borderId="24" xfId="0" applyFont="1" applyBorder="1" applyAlignment="1">
      <alignment horizontal="left" vertical="center" wrapText="1" indent="1"/>
    </xf>
    <xf numFmtId="0" fontId="22" fillId="0" borderId="114" xfId="0" applyFont="1" applyBorder="1" applyAlignment="1">
      <alignment horizontal="left" vertical="center"/>
    </xf>
    <xf numFmtId="0" fontId="48" fillId="0" borderId="0" xfId="0" applyFont="1" applyAlignment="1">
      <alignment horizontal="left" vertical="center" wrapText="1"/>
    </xf>
    <xf numFmtId="0" fontId="24" fillId="0" borderId="0" xfId="0" applyFont="1" applyAlignment="1">
      <alignment wrapText="1"/>
    </xf>
    <xf numFmtId="0" fontId="24" fillId="0" borderId="16" xfId="0" applyFont="1" applyBorder="1" applyAlignment="1">
      <alignment horizontal="center" vertical="center"/>
    </xf>
    <xf numFmtId="0" fontId="22" fillId="0" borderId="24" xfId="0" applyFont="1" applyBorder="1" applyAlignment="1">
      <alignment vertical="center" wrapText="1"/>
    </xf>
    <xf numFmtId="0" fontId="22" fillId="0" borderId="25" xfId="0" applyFont="1" applyBorder="1" applyAlignment="1">
      <alignment horizontal="left" vertical="center" wrapText="1" indent="1"/>
    </xf>
    <xf numFmtId="0" fontId="24" fillId="0" borderId="25" xfId="0" applyFont="1" applyBorder="1" applyAlignment="1">
      <alignment horizontal="center" vertical="center"/>
    </xf>
    <xf numFmtId="0" fontId="46" fillId="0" borderId="20" xfId="0" applyFont="1" applyBorder="1" applyAlignment="1">
      <alignment horizontal="center" vertical="center"/>
    </xf>
    <xf numFmtId="0" fontId="46" fillId="0" borderId="18" xfId="0" applyFont="1" applyBorder="1" applyAlignment="1">
      <alignment horizontal="center" vertical="center"/>
    </xf>
    <xf numFmtId="0" fontId="22" fillId="0" borderId="17" xfId="0" applyFont="1" applyBorder="1" applyAlignment="1">
      <alignment vertical="center" wrapText="1"/>
    </xf>
    <xf numFmtId="0" fontId="22" fillId="0" borderId="10" xfId="0" applyFont="1" applyBorder="1" applyAlignment="1">
      <alignment horizontal="center" vertical="center" wrapText="1"/>
    </xf>
    <xf numFmtId="38" fontId="22" fillId="0" borderId="15" xfId="65" applyFont="1" applyFill="1" applyBorder="1" applyAlignment="1">
      <alignment horizontal="center" vertical="center"/>
    </xf>
    <xf numFmtId="38" fontId="22" fillId="0" borderId="15" xfId="65" applyFont="1" applyFill="1" applyBorder="1" applyAlignment="1">
      <alignment horizontal="center" vertical="center" wrapText="1"/>
    </xf>
    <xf numFmtId="0" fontId="37" fillId="0" borderId="13" xfId="0" applyFont="1" applyBorder="1" applyAlignment="1">
      <alignment vertical="center"/>
    </xf>
    <xf numFmtId="182" fontId="22" fillId="0" borderId="19" xfId="42" applyNumberFormat="1" applyFont="1" applyBorder="1" applyAlignment="1">
      <alignment horizontal="center" vertical="center"/>
    </xf>
    <xf numFmtId="182" fontId="22" fillId="0" borderId="20" xfId="42" applyNumberFormat="1" applyFont="1" applyBorder="1" applyAlignment="1">
      <alignment horizontal="center" vertical="center"/>
    </xf>
    <xf numFmtId="182" fontId="22" fillId="0" borderId="14" xfId="42" applyNumberFormat="1" applyFont="1" applyBorder="1" applyAlignment="1">
      <alignment horizontal="center" vertical="center"/>
    </xf>
    <xf numFmtId="182" fontId="22" fillId="0" borderId="18" xfId="42" applyNumberFormat="1" applyFont="1" applyBorder="1" applyAlignment="1">
      <alignment horizontal="center" vertical="center"/>
    </xf>
    <xf numFmtId="0" fontId="0" fillId="0" borderId="18" xfId="0" applyBorder="1"/>
    <xf numFmtId="0" fontId="0" fillId="0" borderId="19" xfId="0" applyBorder="1"/>
    <xf numFmtId="0" fontId="37" fillId="0" borderId="10" xfId="0" applyFont="1" applyBorder="1" applyAlignment="1">
      <alignment vertical="center"/>
    </xf>
    <xf numFmtId="0" fontId="37" fillId="0" borderId="15" xfId="0" applyFont="1" applyBorder="1" applyAlignment="1">
      <alignment vertical="center"/>
    </xf>
    <xf numFmtId="182" fontId="22" fillId="0" borderId="25" xfId="42" applyNumberFormat="1" applyFont="1" applyBorder="1" applyAlignment="1">
      <alignment horizontal="center" vertical="center"/>
    </xf>
    <xf numFmtId="182" fontId="22" fillId="0" borderId="26" xfId="42" applyNumberFormat="1" applyFont="1" applyBorder="1" applyAlignment="1">
      <alignment horizontal="center" vertical="center"/>
    </xf>
    <xf numFmtId="0" fontId="37" fillId="0" borderId="14" xfId="0" applyFont="1" applyBorder="1" applyAlignment="1">
      <alignment vertical="center"/>
    </xf>
    <xf numFmtId="182" fontId="22" fillId="0" borderId="24" xfId="42" applyNumberFormat="1" applyFont="1" applyBorder="1" applyAlignment="1">
      <alignment horizontal="center" vertical="center"/>
    </xf>
    <xf numFmtId="0" fontId="37" fillId="0" borderId="27" xfId="0" applyFont="1" applyBorder="1" applyAlignment="1">
      <alignment horizontal="center" vertical="center"/>
    </xf>
    <xf numFmtId="0" fontId="37" fillId="0" borderId="11" xfId="0" applyFont="1" applyBorder="1" applyAlignment="1">
      <alignment vertical="center"/>
    </xf>
    <xf numFmtId="182" fontId="22" fillId="0" borderId="27" xfId="42" applyNumberFormat="1" applyFont="1" applyBorder="1" applyAlignment="1">
      <alignment vertical="center"/>
    </xf>
    <xf numFmtId="182" fontId="22" fillId="0" borderId="26" xfId="42" applyNumberFormat="1" applyFont="1" applyBorder="1" applyAlignment="1">
      <alignment vertical="center"/>
    </xf>
    <xf numFmtId="0" fontId="62" fillId="0" borderId="0" xfId="0" applyFont="1" applyAlignment="1">
      <alignment wrapText="1"/>
    </xf>
    <xf numFmtId="0" fontId="62" fillId="0" borderId="0" xfId="0" applyFont="1" applyAlignment="1">
      <alignment horizontal="left" wrapText="1"/>
    </xf>
    <xf numFmtId="0" fontId="26" fillId="0" borderId="0" xfId="0" applyFont="1" applyAlignment="1">
      <alignment horizontal="center"/>
    </xf>
    <xf numFmtId="0" fontId="26" fillId="0" borderId="0" xfId="0" applyFont="1" applyAlignment="1">
      <alignment horizontal="left"/>
    </xf>
    <xf numFmtId="0" fontId="26" fillId="0" borderId="15" xfId="0" applyFont="1" applyBorder="1" applyAlignment="1">
      <alignment horizontal="center" vertical="center"/>
    </xf>
    <xf numFmtId="0" fontId="26" fillId="0" borderId="13" xfId="0" applyFont="1" applyBorder="1" applyAlignment="1">
      <alignment horizontal="center" vertical="center" wrapText="1"/>
    </xf>
    <xf numFmtId="0" fontId="26" fillId="0" borderId="0" xfId="0" applyFont="1" applyAlignment="1">
      <alignment horizontal="center" vertical="center" wrapText="1"/>
    </xf>
    <xf numFmtId="0" fontId="26" fillId="0" borderId="27" xfId="0" applyFont="1" applyBorder="1" applyAlignment="1">
      <alignment horizontal="left" vertical="center" wrapText="1"/>
    </xf>
    <xf numFmtId="0" fontId="26" fillId="0" borderId="27" xfId="0" applyFont="1" applyBorder="1" applyAlignment="1">
      <alignment horizontal="center" vertical="center" wrapText="1"/>
    </xf>
    <xf numFmtId="0" fontId="26" fillId="0" borderId="14" xfId="0" applyFont="1" applyBorder="1" applyAlignment="1">
      <alignment horizontal="left" vertical="center"/>
    </xf>
    <xf numFmtId="0" fontId="26" fillId="0" borderId="14" xfId="0" applyFont="1" applyBorder="1" applyAlignment="1">
      <alignment vertical="center"/>
    </xf>
    <xf numFmtId="0" fontId="26" fillId="0" borderId="18" xfId="0" applyFont="1" applyBorder="1" applyAlignment="1">
      <alignment horizontal="left" vertical="center"/>
    </xf>
    <xf numFmtId="0" fontId="51" fillId="0" borderId="0" xfId="0" applyFont="1" applyAlignment="1">
      <alignment horizontal="center" vertical="center"/>
    </xf>
    <xf numFmtId="0" fontId="51" fillId="0" borderId="0" xfId="0" applyFont="1" applyAlignment="1">
      <alignment horizontal="left" vertical="center"/>
    </xf>
    <xf numFmtId="0" fontId="51" fillId="0" borderId="14" xfId="0" applyFont="1" applyBorder="1" applyAlignment="1">
      <alignment horizontal="center" vertical="center"/>
    </xf>
    <xf numFmtId="0" fontId="51" fillId="0" borderId="14" xfId="0" applyFont="1" applyBorder="1" applyAlignment="1">
      <alignment horizontal="left" vertical="center" wrapText="1" indent="1"/>
    </xf>
    <xf numFmtId="0" fontId="51" fillId="0" borderId="0" xfId="0" applyFont="1" applyAlignment="1">
      <alignment horizontal="left" vertical="center" wrapText="1" indent="1"/>
    </xf>
    <xf numFmtId="0" fontId="51" fillId="0" borderId="18" xfId="0" applyFont="1" applyBorder="1" applyAlignment="1">
      <alignment horizontal="center" vertical="center"/>
    </xf>
    <xf numFmtId="0" fontId="51" fillId="0" borderId="18" xfId="0" applyFont="1" applyBorder="1" applyAlignment="1">
      <alignment horizontal="left" vertical="center" wrapText="1" indent="1"/>
    </xf>
    <xf numFmtId="0" fontId="51" fillId="0" borderId="24" xfId="0" applyFont="1" applyBorder="1" applyAlignment="1">
      <alignment horizontal="center" vertical="center"/>
    </xf>
    <xf numFmtId="0" fontId="51" fillId="0" borderId="18" xfId="0" applyFont="1" applyBorder="1" applyAlignment="1">
      <alignment vertical="center"/>
    </xf>
    <xf numFmtId="0" fontId="51" fillId="0" borderId="18" xfId="0" applyFont="1" applyBorder="1" applyAlignment="1">
      <alignment vertical="center" wrapText="1"/>
    </xf>
    <xf numFmtId="0" fontId="51" fillId="0" borderId="18" xfId="0" applyFont="1" applyBorder="1" applyAlignment="1">
      <alignment horizontal="center" vertical="center" wrapText="1"/>
    </xf>
    <xf numFmtId="0" fontId="51" fillId="0" borderId="24" xfId="0" applyFont="1" applyBorder="1" applyAlignment="1">
      <alignment horizontal="left" vertical="center" wrapText="1" indent="1"/>
    </xf>
    <xf numFmtId="0" fontId="26" fillId="0" borderId="18" xfId="0" applyFont="1" applyBorder="1" applyAlignment="1">
      <alignment vertical="center"/>
    </xf>
    <xf numFmtId="0" fontId="51" fillId="0" borderId="0" xfId="0" applyFont="1" applyAlignment="1">
      <alignment horizontal="left" vertical="center" wrapText="1"/>
    </xf>
    <xf numFmtId="0" fontId="51" fillId="0" borderId="13" xfId="0" applyFont="1" applyBorder="1" applyAlignment="1">
      <alignment horizontal="center" vertical="center"/>
    </xf>
    <xf numFmtId="0" fontId="26" fillId="0" borderId="24" xfId="0" applyFont="1" applyBorder="1" applyAlignment="1">
      <alignment horizontal="left" vertical="center"/>
    </xf>
    <xf numFmtId="0" fontId="26" fillId="0" borderId="24" xfId="0" applyFont="1" applyBorder="1" applyAlignment="1">
      <alignment vertical="center"/>
    </xf>
    <xf numFmtId="0" fontId="51" fillId="0" borderId="27" xfId="0" applyFont="1" applyBorder="1" applyAlignment="1">
      <alignment horizontal="center" vertical="center"/>
    </xf>
    <xf numFmtId="0" fontId="22" fillId="0" borderId="20" xfId="0" applyFont="1" applyBorder="1" applyAlignment="1">
      <alignment horizontal="right" vertical="center"/>
    </xf>
    <xf numFmtId="0" fontId="22" fillId="0" borderId="14" xfId="0" applyFont="1" applyBorder="1" applyAlignment="1">
      <alignment vertical="top" wrapText="1"/>
    </xf>
    <xf numFmtId="0" fontId="22" fillId="0" borderId="18" xfId="0" applyFont="1" applyBorder="1" applyAlignment="1">
      <alignment vertical="top" wrapText="1"/>
    </xf>
    <xf numFmtId="0" fontId="22" fillId="0" borderId="24" xfId="0" applyFont="1" applyBorder="1" applyAlignment="1">
      <alignment vertical="top" wrapText="1"/>
    </xf>
    <xf numFmtId="0" fontId="46" fillId="0" borderId="14" xfId="0" applyFont="1" applyBorder="1" applyAlignment="1">
      <alignment horizontal="center" vertical="center"/>
    </xf>
    <xf numFmtId="0" fontId="46" fillId="0" borderId="24" xfId="0" applyFont="1" applyBorder="1" applyAlignment="1">
      <alignment horizontal="center" vertical="center"/>
    </xf>
    <xf numFmtId="0" fontId="62" fillId="0" borderId="0" xfId="0" applyFont="1" applyAlignment="1">
      <alignment horizontal="left" vertical="center"/>
    </xf>
    <xf numFmtId="0" fontId="63" fillId="0" borderId="13" xfId="0" applyFont="1" applyBorder="1" applyAlignment="1">
      <alignment vertical="center"/>
    </xf>
    <xf numFmtId="0" fontId="63" fillId="0" borderId="17" xfId="0" applyFont="1" applyBorder="1" applyAlignment="1">
      <alignment vertical="center"/>
    </xf>
    <xf numFmtId="0" fontId="63" fillId="0" borderId="0" xfId="0" applyFont="1" applyAlignment="1">
      <alignment horizontal="left" vertical="center"/>
    </xf>
    <xf numFmtId="0" fontId="22" fillId="0" borderId="14" xfId="0" applyFont="1" applyBorder="1"/>
    <xf numFmtId="0" fontId="22" fillId="0" borderId="24" xfId="0" applyFont="1" applyBorder="1" applyAlignment="1">
      <alignment horizontal="left"/>
    </xf>
    <xf numFmtId="0" fontId="45" fillId="0" borderId="19" xfId="0" applyFont="1" applyBorder="1" applyAlignment="1">
      <alignment horizontal="left" vertical="center" wrapText="1"/>
    </xf>
    <xf numFmtId="0" fontId="45" fillId="0" borderId="20" xfId="0" applyFont="1" applyBorder="1" applyAlignment="1">
      <alignment horizontal="left" vertical="top" wrapText="1"/>
    </xf>
    <xf numFmtId="0" fontId="45" fillId="0" borderId="18" xfId="0" applyFont="1" applyBorder="1" applyAlignment="1">
      <alignment horizontal="left" vertical="center" wrapText="1"/>
    </xf>
    <xf numFmtId="0" fontId="45" fillId="0" borderId="18" xfId="0" applyFont="1" applyBorder="1" applyAlignment="1">
      <alignment vertical="center" wrapText="1"/>
    </xf>
    <xf numFmtId="0" fontId="45" fillId="0" borderId="19" xfId="0" applyFont="1" applyBorder="1" applyAlignment="1">
      <alignment horizontal="center" vertical="center" wrapText="1"/>
    </xf>
    <xf numFmtId="0" fontId="45" fillId="0" borderId="0" xfId="0" applyFont="1" applyAlignment="1">
      <alignment horizontal="center" vertical="center" wrapText="1"/>
    </xf>
    <xf numFmtId="0" fontId="45" fillId="0" borderId="20" xfId="0" applyFont="1" applyBorder="1" applyAlignment="1">
      <alignment horizontal="center" vertical="center" wrapText="1"/>
    </xf>
    <xf numFmtId="0" fontId="45" fillId="0" borderId="20" xfId="0" applyFont="1" applyBorder="1" applyAlignment="1">
      <alignment horizontal="left" vertical="center" wrapText="1"/>
    </xf>
    <xf numFmtId="0" fontId="45" fillId="0" borderId="25" xfId="0" applyFont="1" applyBorder="1" applyAlignment="1">
      <alignment horizontal="center" vertical="center" wrapText="1"/>
    </xf>
    <xf numFmtId="0" fontId="45" fillId="0" borderId="27" xfId="0" applyFont="1" applyBorder="1" applyAlignment="1">
      <alignment horizontal="center" vertical="center" wrapText="1"/>
    </xf>
    <xf numFmtId="0" fontId="45" fillId="0" borderId="26" xfId="0" applyFont="1" applyBorder="1" applyAlignment="1">
      <alignment horizontal="center" vertical="center" wrapText="1"/>
    </xf>
    <xf numFmtId="0" fontId="45" fillId="0" borderId="24" xfId="0" applyFont="1" applyBorder="1" applyAlignment="1">
      <alignment horizontal="left" vertical="center" wrapText="1"/>
    </xf>
    <xf numFmtId="0" fontId="45" fillId="0" borderId="24" xfId="0" applyFont="1" applyBorder="1" applyAlignment="1">
      <alignment vertical="center" wrapText="1"/>
    </xf>
    <xf numFmtId="0" fontId="45" fillId="0" borderId="26" xfId="0" applyFont="1" applyBorder="1" applyAlignment="1">
      <alignment horizontal="left" vertical="center" wrapText="1"/>
    </xf>
    <xf numFmtId="0" fontId="64" fillId="0" borderId="16" xfId="0" applyFont="1" applyBorder="1" applyAlignment="1">
      <alignment horizontal="left" vertical="center" wrapText="1"/>
    </xf>
    <xf numFmtId="0" fontId="64" fillId="0" borderId="13" xfId="0" applyFont="1" applyBorder="1" applyAlignment="1">
      <alignment horizontal="left" vertical="center"/>
    </xf>
    <xf numFmtId="0" fontId="64" fillId="0" borderId="19" xfId="0" applyFont="1" applyBorder="1" applyAlignment="1">
      <alignment horizontal="left" vertical="center" wrapText="1"/>
    </xf>
    <xf numFmtId="0" fontId="64" fillId="0" borderId="0" xfId="0" applyFont="1" applyAlignment="1">
      <alignment horizontal="left" vertical="center"/>
    </xf>
    <xf numFmtId="0" fontId="64" fillId="0" borderId="25" xfId="0" applyFont="1" applyBorder="1" applyAlignment="1">
      <alignment horizontal="left" vertical="center" wrapText="1"/>
    </xf>
    <xf numFmtId="0" fontId="64" fillId="0" borderId="27" xfId="0" applyFont="1" applyBorder="1" applyAlignment="1">
      <alignment horizontal="left" vertical="center"/>
    </xf>
    <xf numFmtId="0" fontId="0" fillId="0" borderId="0" xfId="0" applyAlignment="1">
      <alignment horizontal="center"/>
    </xf>
    <xf numFmtId="0" fontId="65" fillId="0" borderId="0" xfId="0" applyFont="1" applyAlignment="1">
      <alignment vertical="center"/>
    </xf>
    <xf numFmtId="0" fontId="66" fillId="0" borderId="0" xfId="0" applyFont="1" applyAlignment="1">
      <alignment vertical="center"/>
    </xf>
    <xf numFmtId="0" fontId="24" fillId="0" borderId="15" xfId="0" applyFont="1" applyBorder="1" applyAlignment="1">
      <alignment horizontal="left" vertical="center" wrapText="1" indent="1"/>
    </xf>
    <xf numFmtId="0" fontId="24" fillId="0" borderId="17" xfId="0" applyFont="1" applyBorder="1" applyAlignment="1">
      <alignment horizontal="left" vertical="center" wrapText="1" indent="1"/>
    </xf>
    <xf numFmtId="0" fontId="24" fillId="0" borderId="15" xfId="0" applyFont="1" applyBorder="1" applyAlignment="1">
      <alignment horizontal="left" vertical="center" indent="1"/>
    </xf>
    <xf numFmtId="0" fontId="24" fillId="0" borderId="26" xfId="0" applyFont="1" applyBorder="1" applyAlignment="1">
      <alignment horizontal="left" vertical="center" wrapText="1" indent="1"/>
    </xf>
    <xf numFmtId="0" fontId="46" fillId="0" borderId="13" xfId="0" applyFont="1" applyBorder="1" applyAlignment="1">
      <alignment horizontal="center"/>
    </xf>
    <xf numFmtId="0" fontId="46" fillId="0" borderId="17" xfId="0" applyFont="1" applyBorder="1" applyAlignment="1">
      <alignment horizontal="center" vertical="center"/>
    </xf>
    <xf numFmtId="0" fontId="46" fillId="0" borderId="0" xfId="0" applyFont="1" applyAlignment="1">
      <alignment horizontal="center"/>
    </xf>
    <xf numFmtId="0" fontId="46" fillId="0" borderId="27" xfId="0" applyFont="1" applyBorder="1" applyAlignment="1">
      <alignment horizontal="center"/>
    </xf>
    <xf numFmtId="0" fontId="46" fillId="0" borderId="26" xfId="0" applyFont="1" applyBorder="1" applyAlignment="1">
      <alignment horizontal="center" vertical="center"/>
    </xf>
    <xf numFmtId="0" fontId="67" fillId="0" borderId="0" xfId="0" applyFont="1" applyAlignment="1">
      <alignment horizontal="center" vertical="center" wrapText="1" shrinkToFit="1"/>
    </xf>
    <xf numFmtId="0" fontId="68" fillId="0" borderId="115" xfId="0" applyFont="1" applyBorder="1" applyAlignment="1">
      <alignment horizontal="center" vertical="center"/>
    </xf>
    <xf numFmtId="0" fontId="68" fillId="0" borderId="101" xfId="0" applyFont="1" applyBorder="1" applyAlignment="1">
      <alignment horizontal="distributed" vertical="center"/>
    </xf>
    <xf numFmtId="183" fontId="0" fillId="37" borderId="101" xfId="0" applyNumberFormat="1" applyFill="1" applyBorder="1" applyAlignment="1" applyProtection="1">
      <alignment horizontal="right"/>
      <protection locked="0"/>
    </xf>
    <xf numFmtId="0" fontId="69" fillId="0" borderId="0" xfId="0" applyFont="1"/>
    <xf numFmtId="0" fontId="68" fillId="0" borderId="115" xfId="0" applyFont="1" applyBorder="1" applyAlignment="1">
      <alignment vertical="center"/>
    </xf>
    <xf numFmtId="184" fontId="0" fillId="37" borderId="101" xfId="0" applyNumberFormat="1" applyFill="1" applyBorder="1" applyAlignment="1" applyProtection="1">
      <alignment horizontal="right"/>
      <protection locked="0"/>
    </xf>
    <xf numFmtId="0" fontId="0" fillId="0" borderId="0" xfId="0" applyAlignment="1">
      <alignment vertical="center" shrinkToFit="1"/>
    </xf>
    <xf numFmtId="0" fontId="68" fillId="0" borderId="0" xfId="0" applyFont="1"/>
    <xf numFmtId="0" fontId="68" fillId="0" borderId="116" xfId="0" applyFont="1" applyBorder="1" applyAlignment="1">
      <alignment horizontal="center" vertical="center"/>
    </xf>
    <xf numFmtId="0" fontId="69" fillId="0" borderId="0" xfId="0" applyFont="1" applyAlignment="1">
      <alignment vertical="center"/>
    </xf>
    <xf numFmtId="0" fontId="68" fillId="0" borderId="116" xfId="0" applyFont="1" applyBorder="1" applyAlignment="1">
      <alignment vertical="center"/>
    </xf>
    <xf numFmtId="0" fontId="70" fillId="0" borderId="0" xfId="0" applyFont="1" applyAlignment="1">
      <alignment vertical="center"/>
    </xf>
    <xf numFmtId="0" fontId="68" fillId="0" borderId="0" xfId="0" applyFont="1" applyAlignment="1">
      <alignment vertical="center"/>
    </xf>
    <xf numFmtId="0" fontId="26" fillId="0" borderId="0" xfId="0" applyFont="1" applyAlignment="1">
      <alignment vertical="top" wrapText="1"/>
    </xf>
    <xf numFmtId="0" fontId="68" fillId="37" borderId="116" xfId="0" applyFont="1" applyFill="1" applyBorder="1" applyAlignment="1" applyProtection="1">
      <alignment horizontal="center" vertical="center"/>
      <protection locked="0"/>
    </xf>
    <xf numFmtId="0" fontId="0" fillId="37" borderId="103" xfId="0" applyFill="1" applyBorder="1" applyAlignment="1" applyProtection="1">
      <alignment vertical="center"/>
      <protection locked="0"/>
    </xf>
    <xf numFmtId="0" fontId="68" fillId="0" borderId="115" xfId="0" applyFont="1" applyBorder="1" applyAlignment="1">
      <alignment horizontal="distributed" vertical="center"/>
    </xf>
    <xf numFmtId="0" fontId="68" fillId="0" borderId="108" xfId="0" applyFont="1" applyBorder="1" applyAlignment="1">
      <alignment horizontal="center" vertical="center"/>
    </xf>
    <xf numFmtId="0" fontId="68" fillId="0" borderId="108" xfId="0" applyFont="1" applyBorder="1" applyAlignment="1">
      <alignment vertical="center"/>
    </xf>
    <xf numFmtId="0" fontId="0" fillId="37" borderId="103" xfId="0" applyFill="1" applyBorder="1" applyAlignment="1" applyProtection="1">
      <alignment horizontal="right" vertical="center"/>
      <protection locked="0"/>
    </xf>
    <xf numFmtId="0" fontId="71" fillId="0" borderId="117" xfId="0" applyFont="1" applyBorder="1" applyAlignment="1">
      <alignment horizontal="distributed" vertical="center"/>
    </xf>
    <xf numFmtId="0" fontId="0" fillId="0" borderId="117" xfId="0" applyBorder="1" applyAlignment="1">
      <alignment horizontal="distributed" vertical="center"/>
    </xf>
    <xf numFmtId="0" fontId="68" fillId="0" borderId="101" xfId="0" applyFont="1" applyBorder="1" applyAlignment="1">
      <alignment horizontal="center" vertical="center"/>
    </xf>
    <xf numFmtId="183" fontId="0" fillId="0" borderId="101" xfId="0" applyNumberFormat="1" applyBorder="1" applyAlignment="1">
      <alignment horizontal="right"/>
    </xf>
    <xf numFmtId="0" fontId="72" fillId="0" borderId="0" xfId="0" applyFont="1"/>
    <xf numFmtId="184" fontId="0" fillId="0" borderId="101" xfId="0" applyNumberFormat="1" applyBorder="1" applyAlignment="1">
      <alignment horizontal="right"/>
    </xf>
    <xf numFmtId="0" fontId="68" fillId="0" borderId="101" xfId="0" applyFont="1" applyBorder="1" applyAlignment="1">
      <alignment horizontal="center" vertical="center" wrapText="1"/>
    </xf>
    <xf numFmtId="0" fontId="71" fillId="0" borderId="0" xfId="0" applyFont="1"/>
    <xf numFmtId="0" fontId="22" fillId="33" borderId="0" xfId="0" applyFont="1" applyFill="1"/>
    <xf numFmtId="0" fontId="22" fillId="33" borderId="0" xfId="0" applyFont="1" applyFill="1" applyAlignment="1">
      <alignment horizontal="center"/>
    </xf>
    <xf numFmtId="0" fontId="22" fillId="33" borderId="0" xfId="0" applyFont="1" applyFill="1" applyAlignment="1">
      <alignment horizontal="left" vertical="center"/>
    </xf>
    <xf numFmtId="0" fontId="22" fillId="33" borderId="0" xfId="0" applyFont="1" applyFill="1" applyAlignment="1">
      <alignment horizontal="left" vertical="top"/>
    </xf>
    <xf numFmtId="0" fontId="24" fillId="33" borderId="0" xfId="0" applyFont="1" applyFill="1"/>
    <xf numFmtId="0" fontId="24" fillId="33" borderId="0" xfId="0" applyFont="1" applyFill="1" applyAlignment="1">
      <alignment horizontal="left"/>
    </xf>
    <xf numFmtId="0" fontId="22" fillId="33" borderId="0" xfId="0" applyFont="1" applyFill="1" applyAlignment="1">
      <alignment horizontal="left"/>
    </xf>
    <xf numFmtId="0" fontId="22" fillId="33" borderId="115" xfId="0" applyFont="1" applyFill="1" applyBorder="1" applyAlignment="1">
      <alignment horizontal="left" vertical="center"/>
    </xf>
    <xf numFmtId="0" fontId="22" fillId="33" borderId="115" xfId="0" applyFont="1" applyFill="1" applyBorder="1"/>
    <xf numFmtId="0" fontId="22" fillId="33" borderId="98" xfId="0" applyFont="1" applyFill="1" applyBorder="1" applyAlignment="1">
      <alignment horizontal="left" vertical="center"/>
    </xf>
    <xf numFmtId="0" fontId="22" fillId="33" borderId="99" xfId="0" applyFont="1" applyFill="1" applyBorder="1" applyAlignment="1">
      <alignment horizontal="left" vertical="center"/>
    </xf>
    <xf numFmtId="0" fontId="22" fillId="33" borderId="100" xfId="0" applyFont="1" applyFill="1" applyBorder="1" applyAlignment="1">
      <alignment horizontal="left" vertical="center"/>
    </xf>
    <xf numFmtId="0" fontId="22" fillId="33" borderId="0" xfId="0" applyFont="1" applyFill="1" applyAlignment="1">
      <alignment horizontal="center" vertical="center" wrapText="1"/>
    </xf>
    <xf numFmtId="0" fontId="22" fillId="33" borderId="108" xfId="0" applyFont="1" applyFill="1" applyBorder="1" applyAlignment="1">
      <alignment horizontal="left" vertical="center"/>
    </xf>
    <xf numFmtId="0" fontId="22" fillId="33" borderId="116" xfId="0" applyFont="1" applyFill="1" applyBorder="1" applyAlignment="1">
      <alignment horizontal="left" vertical="center"/>
    </xf>
    <xf numFmtId="0" fontId="22" fillId="33" borderId="102" xfId="0" applyFont="1" applyFill="1" applyBorder="1" applyAlignment="1">
      <alignment horizontal="left" vertical="center"/>
    </xf>
    <xf numFmtId="0" fontId="22" fillId="33" borderId="118" xfId="0" applyFont="1" applyFill="1" applyBorder="1" applyAlignment="1">
      <alignment horizontal="left" vertical="center" wrapText="1"/>
    </xf>
    <xf numFmtId="0" fontId="22" fillId="33" borderId="103" xfId="0" applyFont="1" applyFill="1" applyBorder="1" applyAlignment="1">
      <alignment horizontal="left" vertical="center"/>
    </xf>
    <xf numFmtId="0" fontId="24" fillId="33" borderId="102" xfId="0" applyFont="1" applyFill="1" applyBorder="1" applyAlignment="1">
      <alignment horizontal="left" vertical="center" wrapText="1"/>
    </xf>
    <xf numFmtId="0" fontId="24" fillId="33" borderId="0" xfId="0" applyFont="1" applyFill="1" applyAlignment="1">
      <alignment horizontal="left" vertical="top" wrapText="1"/>
    </xf>
    <xf numFmtId="0" fontId="24" fillId="33" borderId="0" xfId="0" applyFont="1" applyFill="1" applyAlignment="1">
      <alignment horizontal="left" vertical="center" wrapText="1"/>
    </xf>
    <xf numFmtId="0" fontId="24" fillId="33" borderId="0" xfId="0" applyFont="1" applyFill="1" applyAlignment="1">
      <alignment horizontal="left" vertical="center"/>
    </xf>
    <xf numFmtId="0" fontId="22" fillId="33" borderId="0" xfId="0" applyFont="1" applyFill="1" applyAlignment="1">
      <alignment horizontal="left" vertical="center" wrapText="1"/>
    </xf>
    <xf numFmtId="0" fontId="22" fillId="33" borderId="106" xfId="0" applyFont="1" applyFill="1" applyBorder="1" applyAlignment="1">
      <alignment horizontal="left" vertical="center"/>
    </xf>
    <xf numFmtId="0" fontId="22" fillId="33" borderId="105" xfId="0" applyFont="1" applyFill="1" applyBorder="1" applyAlignment="1">
      <alignment horizontal="left" vertical="center"/>
    </xf>
    <xf numFmtId="0" fontId="22" fillId="33" borderId="115" xfId="0" applyFont="1" applyFill="1" applyBorder="1" applyAlignment="1">
      <alignment horizontal="left" vertical="center" wrapText="1"/>
    </xf>
    <xf numFmtId="0" fontId="24" fillId="33" borderId="101" xfId="0" applyFont="1" applyFill="1" applyBorder="1" applyAlignment="1">
      <alignment horizontal="center" vertical="center"/>
    </xf>
    <xf numFmtId="0" fontId="24" fillId="33" borderId="101" xfId="0" applyFont="1" applyFill="1" applyBorder="1" applyAlignment="1">
      <alignment horizontal="left" vertical="center" wrapText="1" indent="1"/>
    </xf>
    <xf numFmtId="0" fontId="24" fillId="33" borderId="101" xfId="0" applyFont="1" applyFill="1" applyBorder="1" applyAlignment="1">
      <alignment horizontal="left" vertical="center" indent="1"/>
    </xf>
    <xf numFmtId="0" fontId="22" fillId="33" borderId="116" xfId="0" applyFont="1" applyFill="1" applyBorder="1" applyAlignment="1">
      <alignment vertical="center"/>
    </xf>
    <xf numFmtId="0" fontId="22" fillId="33" borderId="102" xfId="0" applyFont="1" applyFill="1" applyBorder="1" applyAlignment="1">
      <alignment horizontal="right" vertical="center"/>
    </xf>
    <xf numFmtId="0" fontId="22" fillId="33" borderId="116" xfId="0" applyFont="1" applyFill="1" applyBorder="1" applyAlignment="1">
      <alignment horizontal="left" vertical="center" wrapText="1"/>
    </xf>
    <xf numFmtId="0" fontId="22" fillId="33" borderId="108" xfId="0" applyFont="1" applyFill="1" applyBorder="1" applyAlignment="1">
      <alignment horizontal="center" vertical="center"/>
    </xf>
    <xf numFmtId="0" fontId="24" fillId="33" borderId="104" xfId="0" applyFont="1" applyFill="1" applyBorder="1" applyAlignment="1">
      <alignment horizontal="left" vertical="center" wrapText="1"/>
    </xf>
    <xf numFmtId="0" fontId="22" fillId="33" borderId="118" xfId="0" applyFont="1" applyFill="1" applyBorder="1" applyAlignment="1">
      <alignment horizontal="center" vertical="center" wrapText="1"/>
    </xf>
    <xf numFmtId="0" fontId="22" fillId="33" borderId="118" xfId="0" applyFont="1" applyFill="1" applyBorder="1" applyAlignment="1">
      <alignment horizontal="center" vertical="center"/>
    </xf>
    <xf numFmtId="0" fontId="22" fillId="33" borderId="99" xfId="0" applyFont="1" applyFill="1" applyBorder="1" applyAlignment="1">
      <alignment horizontal="center" vertical="center"/>
    </xf>
    <xf numFmtId="0" fontId="22" fillId="33" borderId="0" xfId="0" applyFont="1" applyFill="1" applyAlignment="1">
      <alignment horizontal="right" vertical="center"/>
    </xf>
    <xf numFmtId="0" fontId="22" fillId="33" borderId="104" xfId="0" applyFont="1" applyFill="1" applyBorder="1" applyAlignment="1">
      <alignment horizontal="center" vertical="center"/>
    </xf>
    <xf numFmtId="0" fontId="22" fillId="33" borderId="108" xfId="0" applyFont="1" applyFill="1" applyBorder="1"/>
    <xf numFmtId="0" fontId="22" fillId="33" borderId="104" xfId="0" applyFont="1" applyFill="1" applyBorder="1" applyAlignment="1">
      <alignment horizontal="left" vertical="center"/>
    </xf>
    <xf numFmtId="0" fontId="73" fillId="0" borderId="0" xfId="0" applyFont="1" applyAlignment="1">
      <alignment vertical="center"/>
    </xf>
    <xf numFmtId="0" fontId="74" fillId="0" borderId="0" xfId="0" applyFont="1" applyAlignment="1">
      <alignment horizontal="center" vertical="center"/>
    </xf>
    <xf numFmtId="0" fontId="75" fillId="0" borderId="0" xfId="0" applyFont="1" applyAlignment="1">
      <alignment horizontal="center" vertical="center"/>
    </xf>
    <xf numFmtId="0" fontId="75" fillId="38" borderId="119" xfId="0" applyFont="1" applyFill="1" applyBorder="1" applyAlignment="1">
      <alignment vertical="center" wrapText="1"/>
    </xf>
    <xf numFmtId="0" fontId="73" fillId="39" borderId="120" xfId="0" applyFont="1" applyFill="1" applyBorder="1" applyAlignment="1">
      <alignment horizontal="center" vertical="center"/>
    </xf>
    <xf numFmtId="0" fontId="73" fillId="39" borderId="121" xfId="0" applyFont="1" applyFill="1" applyBorder="1" applyAlignment="1">
      <alignment horizontal="center" vertical="center"/>
    </xf>
    <xf numFmtId="0" fontId="73" fillId="0" borderId="121" xfId="0" applyFont="1" applyBorder="1" applyAlignment="1" applyProtection="1">
      <alignment horizontal="center" vertical="center"/>
      <protection locked="0"/>
    </xf>
    <xf numFmtId="0" fontId="73" fillId="0" borderId="120" xfId="0" applyFont="1" applyBorder="1" applyAlignment="1" applyProtection="1">
      <alignment horizontal="center" vertical="center"/>
      <protection locked="0"/>
    </xf>
    <xf numFmtId="0" fontId="73" fillId="0" borderId="122" xfId="0" applyFont="1" applyBorder="1" applyAlignment="1" applyProtection="1">
      <alignment horizontal="center" vertical="center"/>
      <protection locked="0"/>
    </xf>
    <xf numFmtId="185" fontId="73" fillId="38" borderId="123" xfId="0" applyNumberFormat="1" applyFont="1" applyFill="1" applyBorder="1" applyAlignment="1">
      <alignment vertical="center"/>
    </xf>
    <xf numFmtId="0" fontId="76" fillId="0" borderId="0" xfId="0" applyFont="1" applyAlignment="1">
      <alignment horizontal="left" vertical="center"/>
    </xf>
    <xf numFmtId="0" fontId="76" fillId="0" borderId="0" xfId="0" applyFont="1" applyAlignment="1">
      <alignment vertical="center"/>
    </xf>
    <xf numFmtId="0" fontId="75" fillId="38" borderId="124" xfId="0" applyFont="1" applyFill="1" applyBorder="1" applyAlignment="1">
      <alignment vertical="center" wrapText="1"/>
    </xf>
    <xf numFmtId="0" fontId="73" fillId="39" borderId="12" xfId="0" applyFont="1" applyFill="1" applyBorder="1" applyAlignment="1">
      <alignment horizontal="center" vertical="center"/>
    </xf>
    <xf numFmtId="0" fontId="73" fillId="39" borderId="15" xfId="0" applyFont="1" applyFill="1" applyBorder="1" applyAlignment="1">
      <alignment horizontal="center" vertical="center"/>
    </xf>
    <xf numFmtId="0" fontId="73" fillId="0" borderId="15" xfId="0" applyFont="1" applyBorder="1" applyAlignment="1" applyProtection="1">
      <alignment horizontal="center" vertical="center"/>
      <protection locked="0"/>
    </xf>
    <xf numFmtId="0" fontId="73" fillId="0" borderId="12" xfId="0" applyFont="1" applyBorder="1" applyAlignment="1" applyProtection="1">
      <alignment horizontal="center" vertical="center"/>
      <protection locked="0"/>
    </xf>
    <xf numFmtId="0" fontId="73" fillId="0" borderId="125" xfId="0" applyFont="1" applyBorder="1" applyAlignment="1" applyProtection="1">
      <alignment horizontal="center" vertical="center"/>
      <protection locked="0"/>
    </xf>
    <xf numFmtId="185" fontId="73" fillId="38" borderId="126" xfId="0" applyNumberFormat="1" applyFont="1" applyFill="1" applyBorder="1" applyAlignment="1">
      <alignment vertical="center"/>
    </xf>
    <xf numFmtId="0" fontId="73" fillId="0" borderId="14" xfId="0" applyFont="1" applyBorder="1" applyAlignment="1">
      <alignment vertical="center"/>
    </xf>
    <xf numFmtId="0" fontId="73" fillId="0" borderId="14" xfId="0" applyFont="1" applyBorder="1" applyAlignment="1">
      <alignment horizontal="left" vertical="center"/>
    </xf>
    <xf numFmtId="0" fontId="73" fillId="0" borderId="24" xfId="0" applyFont="1" applyBorder="1" applyAlignment="1">
      <alignment horizontal="center" vertical="center"/>
    </xf>
    <xf numFmtId="0" fontId="73" fillId="0" borderId="0" xfId="0" applyFont="1" applyAlignment="1">
      <alignment horizontal="left" vertical="center"/>
    </xf>
    <xf numFmtId="0" fontId="73" fillId="0" borderId="15" xfId="0" applyFont="1" applyBorder="1" applyAlignment="1" applyProtection="1">
      <alignment horizontal="left" vertical="center"/>
      <protection locked="0"/>
    </xf>
    <xf numFmtId="0" fontId="73" fillId="0" borderId="0" xfId="0" applyFont="1" applyAlignment="1">
      <alignment horizontal="right" vertical="center"/>
    </xf>
    <xf numFmtId="0" fontId="75" fillId="38" borderId="127" xfId="0" applyFont="1" applyFill="1" applyBorder="1" applyAlignment="1">
      <alignment vertical="center" wrapText="1"/>
    </xf>
    <xf numFmtId="0" fontId="73" fillId="39" borderId="128" xfId="0" applyFont="1" applyFill="1" applyBorder="1" applyAlignment="1">
      <alignment vertical="center"/>
    </xf>
    <xf numFmtId="0" fontId="73" fillId="39" borderId="129" xfId="0" applyFont="1" applyFill="1" applyBorder="1" applyAlignment="1">
      <alignment vertical="center"/>
    </xf>
    <xf numFmtId="0" fontId="73" fillId="0" borderId="129" xfId="0" applyFont="1" applyBorder="1" applyAlignment="1" applyProtection="1">
      <alignment vertical="center"/>
      <protection locked="0"/>
    </xf>
    <xf numFmtId="0" fontId="73" fillId="0" borderId="128" xfId="0" applyFont="1" applyBorder="1" applyAlignment="1" applyProtection="1">
      <alignment vertical="center"/>
      <protection locked="0"/>
    </xf>
    <xf numFmtId="0" fontId="73" fillId="0" borderId="130" xfId="0" applyFont="1" applyBorder="1" applyAlignment="1" applyProtection="1">
      <alignment vertical="center"/>
      <protection locked="0"/>
    </xf>
    <xf numFmtId="0" fontId="73" fillId="38" borderId="131" xfId="0" applyFont="1" applyFill="1" applyBorder="1" applyAlignment="1">
      <alignment vertical="center"/>
    </xf>
    <xf numFmtId="0" fontId="77" fillId="0" borderId="0" xfId="53" applyFont="1" applyAlignment="1">
      <alignment horizontal="left" vertical="center" wrapText="1"/>
    </xf>
    <xf numFmtId="0" fontId="78" fillId="0" borderId="132" xfId="53" applyFont="1" applyBorder="1" applyAlignment="1">
      <alignment horizontal="distributed" vertical="center"/>
    </xf>
    <xf numFmtId="0" fontId="78" fillId="0" borderId="133" xfId="53" applyFont="1" applyBorder="1" applyAlignment="1">
      <alignment horizontal="distributed" vertical="center"/>
    </xf>
    <xf numFmtId="0" fontId="78" fillId="0" borderId="0" xfId="53" applyFont="1" applyAlignment="1">
      <alignment horizontal="distributed" vertical="center"/>
    </xf>
    <xf numFmtId="0" fontId="78" fillId="0" borderId="16" xfId="53" applyFont="1" applyBorder="1" applyAlignment="1">
      <alignment horizontal="left" vertical="center"/>
    </xf>
    <xf numFmtId="0" fontId="78" fillId="0" borderId="0" xfId="53" applyFont="1" applyAlignment="1">
      <alignment horizontal="left" vertical="center"/>
    </xf>
    <xf numFmtId="0" fontId="7" fillId="0" borderId="134" xfId="53" applyFont="1" applyBorder="1" applyAlignment="1">
      <alignment horizontal="right" vertical="center"/>
    </xf>
    <xf numFmtId="0" fontId="78" fillId="0" borderId="13" xfId="53" applyFont="1" applyBorder="1" applyAlignment="1">
      <alignment horizontal="distributed" vertical="center"/>
    </xf>
    <xf numFmtId="0" fontId="7" fillId="0" borderId="13" xfId="53" applyFont="1" applyBorder="1" applyAlignment="1"/>
    <xf numFmtId="0" fontId="7" fillId="0" borderId="13" xfId="53" applyFont="1" applyBorder="1" applyAlignment="1">
      <alignment horizontal="right" vertical="center"/>
    </xf>
    <xf numFmtId="0" fontId="7" fillId="0" borderId="13" xfId="53" applyFont="1" applyBorder="1">
      <alignment vertical="center"/>
    </xf>
    <xf numFmtId="0" fontId="78" fillId="0" borderId="135" xfId="53" applyFont="1" applyBorder="1" applyAlignment="1">
      <alignment horizontal="left" vertical="center"/>
    </xf>
    <xf numFmtId="0" fontId="78" fillId="0" borderId="13" xfId="53" applyFont="1" applyBorder="1" applyAlignment="1">
      <alignment horizontal="left" vertical="center"/>
    </xf>
    <xf numFmtId="0" fontId="0" fillId="0" borderId="13" xfId="0" applyBorder="1"/>
    <xf numFmtId="0" fontId="7" fillId="0" borderId="13" xfId="53" applyFont="1" applyBorder="1" applyAlignment="1">
      <alignment vertical="top"/>
    </xf>
    <xf numFmtId="0" fontId="7" fillId="0" borderId="17" xfId="53" applyFont="1" applyBorder="1" applyAlignment="1">
      <alignment vertical="top"/>
    </xf>
    <xf numFmtId="0" fontId="0" fillId="0" borderId="0" xfId="53" applyFont="1">
      <alignment vertical="center"/>
    </xf>
    <xf numFmtId="0" fontId="7" fillId="0" borderId="16" xfId="53" applyFont="1" applyBorder="1">
      <alignment vertical="center"/>
    </xf>
    <xf numFmtId="0" fontId="7" fillId="0" borderId="17" xfId="53" applyFont="1" applyBorder="1">
      <alignment vertical="center"/>
    </xf>
    <xf numFmtId="0" fontId="0" fillId="0" borderId="0" xfId="53" applyFont="1" applyAlignment="1">
      <alignment horizontal="right" vertical="center"/>
    </xf>
    <xf numFmtId="0" fontId="79" fillId="0" borderId="0" xfId="53" applyFont="1">
      <alignment vertical="center"/>
    </xf>
    <xf numFmtId="0" fontId="78" fillId="0" borderId="19" xfId="53" applyFont="1" applyBorder="1" applyAlignment="1">
      <alignment horizontal="distributed" vertical="center"/>
    </xf>
    <xf numFmtId="0" fontId="7" fillId="0" borderId="104" xfId="53" applyFont="1" applyBorder="1" applyAlignment="1">
      <alignment horizontal="right" vertical="center"/>
    </xf>
    <xf numFmtId="0" fontId="78" fillId="0" borderId="103" xfId="53" applyFont="1" applyBorder="1" applyAlignment="1">
      <alignment horizontal="distributed" vertical="center"/>
    </xf>
    <xf numFmtId="38" fontId="7" fillId="0" borderId="0" xfId="39" applyFont="1" applyFill="1" applyBorder="1" applyAlignment="1" applyProtection="1">
      <alignment vertical="center"/>
    </xf>
    <xf numFmtId="0" fontId="7" fillId="0" borderId="136" xfId="53" applyFont="1" applyBorder="1" applyAlignment="1">
      <alignment horizontal="center" vertical="center"/>
    </xf>
    <xf numFmtId="0" fontId="7" fillId="0" borderId="137" xfId="53" applyFont="1" applyBorder="1" applyAlignment="1">
      <alignment horizontal="center" vertical="center"/>
    </xf>
    <xf numFmtId="0" fontId="7" fillId="0" borderId="137" xfId="53" applyFont="1" applyBorder="1" applyAlignment="1">
      <alignment horizontal="right" vertical="center"/>
    </xf>
    <xf numFmtId="0" fontId="7" fillId="0" borderId="138" xfId="53" applyFont="1" applyBorder="1" applyAlignment="1">
      <alignment horizontal="right" vertical="center"/>
    </xf>
    <xf numFmtId="0" fontId="7" fillId="0" borderId="20" xfId="53" applyFont="1" applyBorder="1" applyAlignment="1">
      <alignment vertical="top"/>
    </xf>
    <xf numFmtId="0" fontId="0" fillId="0" borderId="19" xfId="0" applyBorder="1"/>
    <xf numFmtId="0" fontId="7" fillId="0" borderId="20" xfId="53" applyBorder="1">
      <alignment vertical="center"/>
    </xf>
    <xf numFmtId="38" fontId="7" fillId="0" borderId="19" xfId="39" applyFont="1" applyFill="1" applyBorder="1" applyAlignment="1" applyProtection="1">
      <alignment vertical="center"/>
    </xf>
    <xf numFmtId="38" fontId="7" fillId="0" borderId="20" xfId="39" applyFont="1" applyFill="1" applyBorder="1" applyAlignment="1" applyProtection="1">
      <alignment vertical="center"/>
    </xf>
    <xf numFmtId="0" fontId="0" fillId="0" borderId="0" xfId="0" applyAlignment="1">
      <alignment vertical="center" wrapText="1"/>
    </xf>
    <xf numFmtId="0" fontId="0" fillId="0" borderId="0" xfId="0" applyAlignment="1">
      <alignment vertical="top" wrapText="1"/>
    </xf>
    <xf numFmtId="0" fontId="80" fillId="0" borderId="0" xfId="0" applyFont="1" applyAlignment="1">
      <alignment horizontal="center"/>
    </xf>
    <xf numFmtId="0" fontId="81" fillId="0" borderId="0" xfId="53" applyFont="1" applyAlignment="1">
      <alignment horizontal="center" vertical="center"/>
    </xf>
    <xf numFmtId="0" fontId="79" fillId="0" borderId="0" xfId="53" applyFont="1" applyAlignment="1">
      <alignment horizontal="center" vertical="center"/>
    </xf>
    <xf numFmtId="0" fontId="7" fillId="0" borderId="108" xfId="53" applyFont="1" applyBorder="1" applyAlignment="1">
      <alignment horizontal="center" vertical="center"/>
    </xf>
    <xf numFmtId="0" fontId="78" fillId="0" borderId="105" xfId="53" applyFont="1" applyBorder="1" applyAlignment="1">
      <alignment horizontal="center" vertical="center"/>
    </xf>
    <xf numFmtId="0" fontId="78" fillId="0" borderId="108" xfId="53" applyFont="1" applyBorder="1" applyAlignment="1">
      <alignment horizontal="center" vertical="center" shrinkToFit="1"/>
    </xf>
    <xf numFmtId="0" fontId="78" fillId="0" borderId="108" xfId="53" applyFont="1" applyBorder="1" applyAlignment="1">
      <alignment horizontal="left" vertical="center" shrinkToFit="1"/>
    </xf>
    <xf numFmtId="0" fontId="78" fillId="0" borderId="0" xfId="53" applyFont="1" applyAlignment="1">
      <alignment horizontal="left" vertical="center" shrinkToFit="1"/>
    </xf>
    <xf numFmtId="0" fontId="78" fillId="0" borderId="19" xfId="53" applyFont="1" applyBorder="1" applyAlignment="1">
      <alignment horizontal="left" vertical="center" shrinkToFit="1"/>
    </xf>
    <xf numFmtId="0" fontId="78" fillId="0" borderId="103" xfId="53" applyFont="1" applyBorder="1" applyAlignment="1">
      <alignment horizontal="left" vertical="center" shrinkToFit="1"/>
    </xf>
    <xf numFmtId="0" fontId="0" fillId="0" borderId="0" xfId="0" applyAlignment="1">
      <alignment horizontal="center" vertical="center"/>
    </xf>
    <xf numFmtId="186" fontId="7" fillId="0" borderId="0" xfId="39" applyNumberFormat="1" applyFont="1" applyFill="1" applyBorder="1" applyAlignment="1" applyProtection="1">
      <alignment horizontal="center" vertical="center"/>
    </xf>
    <xf numFmtId="0" fontId="0" fillId="0" borderId="139" xfId="0" applyBorder="1" applyAlignment="1">
      <alignment horizontal="right" vertical="center"/>
    </xf>
    <xf numFmtId="186" fontId="7" fillId="0" borderId="101" xfId="39" applyNumberFormat="1" applyFont="1" applyFill="1" applyBorder="1" applyAlignment="1" applyProtection="1">
      <alignment horizontal="center" vertical="center"/>
    </xf>
    <xf numFmtId="49" fontId="7" fillId="0" borderId="101" xfId="39" applyNumberFormat="1" applyFont="1" applyFill="1" applyBorder="1" applyAlignment="1" applyProtection="1">
      <alignment horizontal="center" vertical="center"/>
    </xf>
    <xf numFmtId="49" fontId="0" fillId="0" borderId="101" xfId="0" applyNumberFormat="1" applyBorder="1" applyAlignment="1">
      <alignment horizontal="center" vertical="center"/>
    </xf>
    <xf numFmtId="49" fontId="7" fillId="0" borderId="140" xfId="39" applyNumberFormat="1" applyFont="1" applyFill="1" applyBorder="1" applyAlignment="1" applyProtection="1">
      <alignment horizontal="center" vertical="center" shrinkToFit="1"/>
    </xf>
    <xf numFmtId="0" fontId="7" fillId="0" borderId="20" xfId="53" applyFont="1" applyBorder="1" applyAlignment="1">
      <alignment horizontal="left" vertical="top" wrapText="1"/>
    </xf>
    <xf numFmtId="186" fontId="7" fillId="0" borderId="19" xfId="39" applyNumberFormat="1" applyFont="1" applyFill="1" applyBorder="1" applyAlignment="1" applyProtection="1">
      <alignment horizontal="center" vertical="center"/>
    </xf>
    <xf numFmtId="0" fontId="0" fillId="0" borderId="20" xfId="0" applyBorder="1" applyAlignment="1">
      <alignment vertical="center"/>
    </xf>
    <xf numFmtId="186" fontId="7" fillId="0" borderId="20" xfId="39" applyNumberFormat="1" applyFont="1" applyFill="1" applyBorder="1" applyAlignment="1" applyProtection="1">
      <alignment horizontal="center" vertical="center"/>
    </xf>
    <xf numFmtId="0" fontId="78" fillId="0" borderId="141" xfId="53" applyFont="1" applyBorder="1" applyAlignment="1">
      <alignment horizontal="left" vertical="center" shrinkToFit="1"/>
    </xf>
    <xf numFmtId="0" fontId="0" fillId="0" borderId="101" xfId="0" applyBorder="1" applyAlignment="1">
      <alignment horizontal="center"/>
    </xf>
    <xf numFmtId="0" fontId="0" fillId="0" borderId="142" xfId="0" applyBorder="1" applyAlignment="1">
      <alignment horizontal="center" vertical="center"/>
    </xf>
    <xf numFmtId="0" fontId="0" fillId="0" borderId="142" xfId="0" applyBorder="1" applyAlignment="1">
      <alignment horizontal="right" vertical="center"/>
    </xf>
    <xf numFmtId="38" fontId="7" fillId="0" borderId="20" xfId="39" applyFont="1" applyFill="1" applyBorder="1" applyAlignment="1" applyProtection="1">
      <alignment horizontal="center" vertical="center"/>
    </xf>
    <xf numFmtId="38" fontId="7" fillId="0" borderId="0" xfId="39" applyFont="1" applyFill="1" applyBorder="1" applyAlignment="1" applyProtection="1">
      <alignment horizontal="center" vertical="center"/>
    </xf>
    <xf numFmtId="38" fontId="7" fillId="0" borderId="0" xfId="39" applyFont="1" applyFill="1" applyBorder="1" applyAlignment="1" applyProtection="1">
      <alignment horizontal="left" vertical="center"/>
    </xf>
    <xf numFmtId="38" fontId="7" fillId="0" borderId="143" xfId="39" applyFont="1" applyFill="1" applyBorder="1" applyAlignment="1" applyProtection="1">
      <alignment horizontal="center" vertical="center"/>
    </xf>
    <xf numFmtId="38" fontId="7" fillId="0" borderId="144" xfId="39" applyFont="1" applyFill="1" applyBorder="1" applyAlignment="1" applyProtection="1">
      <alignment horizontal="center" vertical="center"/>
    </xf>
    <xf numFmtId="0" fontId="7" fillId="0" borderId="142" xfId="53" applyBorder="1" applyAlignment="1">
      <alignment horizontal="right" vertical="center"/>
    </xf>
    <xf numFmtId="49" fontId="79" fillId="0" borderId="0" xfId="53" applyNumberFormat="1" applyFont="1">
      <alignment vertical="center"/>
    </xf>
    <xf numFmtId="0" fontId="7" fillId="0" borderId="19" xfId="53" applyFont="1" applyBorder="1">
      <alignment vertical="center"/>
    </xf>
    <xf numFmtId="0" fontId="78" fillId="0" borderId="25" xfId="53" applyFont="1" applyBorder="1" applyAlignment="1">
      <alignment horizontal="left" vertical="center" shrinkToFit="1"/>
    </xf>
    <xf numFmtId="38" fontId="68" fillId="0" borderId="27" xfId="39" applyFont="1" applyFill="1" applyBorder="1" applyAlignment="1" applyProtection="1">
      <alignment horizontal="center" vertical="center"/>
    </xf>
    <xf numFmtId="0" fontId="78" fillId="0" borderId="27" xfId="53" applyFont="1" applyBorder="1" applyAlignment="1">
      <alignment horizontal="left" vertical="center" shrinkToFit="1"/>
    </xf>
    <xf numFmtId="0" fontId="0" fillId="0" borderId="27" xfId="0" applyBorder="1"/>
    <xf numFmtId="0" fontId="7" fillId="0" borderId="27" xfId="53" applyBorder="1">
      <alignment vertical="center"/>
    </xf>
    <xf numFmtId="0" fontId="78" fillId="0" borderId="145" xfId="53" applyFont="1" applyBorder="1" applyAlignment="1">
      <alignment horizontal="left" vertical="center" shrinkToFit="1"/>
    </xf>
    <xf numFmtId="0" fontId="7" fillId="0" borderId="27" xfId="53" applyFont="1" applyBorder="1" applyAlignment="1">
      <alignment horizontal="left" vertical="top" wrapText="1"/>
    </xf>
    <xf numFmtId="0" fontId="7" fillId="0" borderId="26" xfId="53" applyFont="1" applyBorder="1" applyAlignment="1">
      <alignment horizontal="left" vertical="top" wrapText="1"/>
    </xf>
    <xf numFmtId="0" fontId="0" fillId="0" borderId="25" xfId="0" applyBorder="1"/>
    <xf numFmtId="0" fontId="7" fillId="0" borderId="26" xfId="53" applyBorder="1">
      <alignment vertical="center"/>
    </xf>
    <xf numFmtId="0" fontId="82" fillId="0" borderId="0" xfId="51" applyFont="1" applyAlignment="1">
      <alignment vertical="center"/>
    </xf>
    <xf numFmtId="0" fontId="83" fillId="0" borderId="0" xfId="51" applyFont="1" applyAlignment="1">
      <alignment horizontal="center" vertical="center"/>
    </xf>
    <xf numFmtId="0" fontId="82" fillId="0" borderId="16" xfId="51" applyFont="1" applyBorder="1" applyAlignment="1">
      <alignment horizontal="left" vertical="center" wrapText="1"/>
    </xf>
    <xf numFmtId="0" fontId="82" fillId="0" borderId="13" xfId="51" applyFont="1" applyBorder="1" applyAlignment="1">
      <alignment horizontal="left" vertical="center" wrapText="1"/>
    </xf>
    <xf numFmtId="0" fontId="82" fillId="0" borderId="13" xfId="51" applyFont="1" applyBorder="1" applyAlignment="1">
      <alignment horizontal="left" vertical="center"/>
    </xf>
    <xf numFmtId="0" fontId="82" fillId="0" borderId="17" xfId="51" applyFont="1" applyBorder="1" applyAlignment="1">
      <alignment horizontal="left" vertical="center"/>
    </xf>
    <xf numFmtId="0" fontId="84" fillId="0" borderId="0" xfId="51" applyFont="1" applyAlignment="1">
      <alignment vertical="center"/>
    </xf>
    <xf numFmtId="0" fontId="82" fillId="0" borderId="15" xfId="51" applyFont="1" applyBorder="1" applyAlignment="1">
      <alignment horizontal="center" vertical="center"/>
    </xf>
    <xf numFmtId="0" fontId="82" fillId="0" borderId="14" xfId="51" applyFont="1" applyBorder="1" applyAlignment="1">
      <alignment horizontal="center" vertical="center"/>
    </xf>
    <xf numFmtId="0" fontId="85" fillId="0" borderId="0" xfId="51" applyFont="1" applyAlignment="1">
      <alignment horizontal="left" vertical="center" wrapText="1"/>
    </xf>
    <xf numFmtId="0" fontId="82" fillId="0" borderId="14" xfId="51" applyFont="1" applyBorder="1" applyAlignment="1">
      <alignment horizontal="left" vertical="center" indent="1"/>
    </xf>
    <xf numFmtId="0" fontId="86" fillId="0" borderId="15" xfId="51" applyFont="1" applyBorder="1" applyAlignment="1">
      <alignment horizontal="left" vertical="center" indent="1" shrinkToFit="1"/>
    </xf>
    <xf numFmtId="0" fontId="82" fillId="0" borderId="17" xfId="51" applyFont="1" applyBorder="1" applyAlignment="1">
      <alignment horizontal="left" vertical="center" indent="1"/>
    </xf>
    <xf numFmtId="0" fontId="85" fillId="0" borderId="0" xfId="51" applyFont="1" applyAlignment="1">
      <alignment horizontal="left" vertical="center" wrapText="1" indent="1"/>
    </xf>
    <xf numFmtId="0" fontId="85" fillId="0" borderId="0" xfId="51" applyFont="1" applyAlignment="1">
      <alignment horizontal="left" vertical="center" indent="1"/>
    </xf>
    <xf numFmtId="0" fontId="84" fillId="0" borderId="14" xfId="51" applyFont="1" applyBorder="1" applyAlignment="1">
      <alignment horizontal="center" vertical="center"/>
    </xf>
    <xf numFmtId="0" fontId="87" fillId="0" borderId="0" xfId="51" applyFont="1" applyAlignment="1">
      <alignment horizontal="left" vertical="center" wrapText="1" indent="1"/>
    </xf>
    <xf numFmtId="0" fontId="87" fillId="0" borderId="0" xfId="51" applyFont="1" applyAlignment="1">
      <alignment horizontal="left" vertical="center" indent="1"/>
    </xf>
    <xf numFmtId="0" fontId="82" fillId="0" borderId="10" xfId="51" applyFont="1" applyBorder="1" applyAlignment="1">
      <alignment horizontal="center" vertical="center"/>
    </xf>
    <xf numFmtId="0" fontId="82" fillId="0" borderId="12" xfId="51" applyFont="1" applyBorder="1" applyAlignment="1">
      <alignment horizontal="center" vertical="center"/>
    </xf>
    <xf numFmtId="0" fontId="85" fillId="0" borderId="19" xfId="51" applyFont="1" applyBorder="1" applyAlignment="1">
      <alignment horizontal="left" vertical="center" wrapText="1" indent="1"/>
    </xf>
    <xf numFmtId="0" fontId="82" fillId="0" borderId="19" xfId="51" applyFont="1" applyBorder="1" applyAlignment="1">
      <alignment horizontal="left" vertical="center"/>
    </xf>
    <xf numFmtId="0" fontId="82" fillId="0" borderId="0" xfId="51" applyFont="1" applyAlignment="1">
      <alignment horizontal="left" vertical="center"/>
    </xf>
    <xf numFmtId="0" fontId="82" fillId="0" borderId="20" xfId="51" applyFont="1" applyBorder="1" applyAlignment="1">
      <alignment horizontal="left" vertical="center"/>
    </xf>
    <xf numFmtId="0" fontId="82" fillId="0" borderId="18" xfId="51" applyFont="1" applyBorder="1" applyAlignment="1">
      <alignment horizontal="center" vertical="center"/>
    </xf>
    <xf numFmtId="0" fontId="82" fillId="0" borderId="18" xfId="51" applyFont="1" applyBorder="1" applyAlignment="1">
      <alignment horizontal="left" vertical="center" indent="1"/>
    </xf>
    <xf numFmtId="0" fontId="82" fillId="0" borderId="20" xfId="51" applyFont="1" applyBorder="1" applyAlignment="1">
      <alignment horizontal="left" vertical="center" indent="1"/>
    </xf>
    <xf numFmtId="0" fontId="84" fillId="0" borderId="18" xfId="51" applyFont="1" applyBorder="1" applyAlignment="1">
      <alignment horizontal="center" vertical="center"/>
    </xf>
    <xf numFmtId="0" fontId="82" fillId="0" borderId="24" xfId="51" applyFont="1" applyBorder="1" applyAlignment="1">
      <alignment horizontal="center" vertical="center"/>
    </xf>
    <xf numFmtId="0" fontId="82" fillId="2" borderId="15" xfId="51" applyFont="1" applyFill="1" applyBorder="1" applyAlignment="1">
      <alignment horizontal="center" vertical="center"/>
    </xf>
    <xf numFmtId="0" fontId="82" fillId="2" borderId="14" xfId="51" applyFont="1" applyFill="1" applyBorder="1" applyAlignment="1">
      <alignment horizontal="center" vertical="center"/>
    </xf>
    <xf numFmtId="0" fontId="82" fillId="7" borderId="14" xfId="51" applyFont="1" applyFill="1" applyBorder="1" applyAlignment="1">
      <alignment horizontal="center" vertical="center"/>
    </xf>
    <xf numFmtId="0" fontId="82" fillId="2" borderId="18" xfId="51" applyFont="1" applyFill="1" applyBorder="1" applyAlignment="1">
      <alignment horizontal="center" vertical="center"/>
    </xf>
    <xf numFmtId="0" fontId="82" fillId="7" borderId="18" xfId="51" applyFont="1" applyFill="1" applyBorder="1" applyAlignment="1">
      <alignment horizontal="center" vertical="center"/>
    </xf>
    <xf numFmtId="0" fontId="82" fillId="5" borderId="17" xfId="51" applyFont="1" applyFill="1" applyBorder="1" applyAlignment="1">
      <alignment horizontal="center" vertical="center"/>
    </xf>
    <xf numFmtId="0" fontId="82" fillId="5" borderId="14" xfId="51" applyFont="1" applyFill="1" applyBorder="1" applyAlignment="1">
      <alignment horizontal="center" vertical="center"/>
    </xf>
    <xf numFmtId="0" fontId="82" fillId="5" borderId="20" xfId="51" applyFont="1" applyFill="1" applyBorder="1" applyAlignment="1">
      <alignment horizontal="center" vertical="center"/>
    </xf>
    <xf numFmtId="0" fontId="82" fillId="5" borderId="18" xfId="51" applyFont="1" applyFill="1" applyBorder="1" applyAlignment="1">
      <alignment horizontal="center" vertical="center"/>
    </xf>
    <xf numFmtId="0" fontId="84" fillId="0" borderId="24" xfId="51" applyFont="1" applyBorder="1" applyAlignment="1">
      <alignment horizontal="center" vertical="center"/>
    </xf>
    <xf numFmtId="0" fontId="82" fillId="2" borderId="24" xfId="51" applyFont="1" applyFill="1" applyBorder="1" applyAlignment="1">
      <alignment horizontal="center" vertical="center"/>
    </xf>
    <xf numFmtId="0" fontId="82" fillId="5" borderId="26" xfId="51" applyFont="1" applyFill="1" applyBorder="1" applyAlignment="1">
      <alignment horizontal="center" vertical="center"/>
    </xf>
    <xf numFmtId="0" fontId="82" fillId="5" borderId="24" xfId="51" applyFont="1" applyFill="1" applyBorder="1" applyAlignment="1">
      <alignment horizontal="center" vertical="center"/>
    </xf>
    <xf numFmtId="0" fontId="82" fillId="0" borderId="24" xfId="51" applyFont="1" applyBorder="1" applyAlignment="1">
      <alignment horizontal="left" vertical="center" indent="1"/>
    </xf>
    <xf numFmtId="0" fontId="88" fillId="0" borderId="0" xfId="51" applyFont="1" applyAlignment="1">
      <alignment vertical="center"/>
    </xf>
    <xf numFmtId="0" fontId="88" fillId="2" borderId="16" xfId="51" applyFont="1" applyFill="1" applyBorder="1" applyAlignment="1">
      <alignment horizontal="left" vertical="top"/>
    </xf>
    <xf numFmtId="0" fontId="85" fillId="2" borderId="17" xfId="51" applyFont="1" applyFill="1" applyBorder="1" applyAlignment="1">
      <alignment horizontal="left" vertical="top"/>
    </xf>
    <xf numFmtId="187" fontId="82" fillId="5" borderId="15" xfId="51" applyNumberFormat="1" applyFont="1" applyFill="1" applyBorder="1" applyAlignment="1">
      <alignment horizontal="center" vertical="center"/>
    </xf>
    <xf numFmtId="0" fontId="88" fillId="2" borderId="19" xfId="51" applyFont="1" applyFill="1" applyBorder="1" applyAlignment="1">
      <alignment horizontal="left" vertical="top"/>
    </xf>
    <xf numFmtId="0" fontId="85" fillId="2" borderId="20" xfId="51" applyFont="1" applyFill="1" applyBorder="1" applyAlignment="1">
      <alignment horizontal="left" vertical="top"/>
    </xf>
    <xf numFmtId="0" fontId="82" fillId="2" borderId="15" xfId="51" applyFont="1" applyFill="1" applyBorder="1" applyAlignment="1">
      <alignment horizontal="left" vertical="center" indent="1"/>
    </xf>
    <xf numFmtId="0" fontId="82" fillId="0" borderId="18" xfId="51" applyFont="1" applyBorder="1" applyAlignment="1">
      <alignment vertical="center"/>
    </xf>
    <xf numFmtId="38" fontId="82" fillId="2" borderId="16" xfId="40" applyFont="1" applyFill="1" applyBorder="1" applyAlignment="1">
      <alignment horizontal="center" vertical="center"/>
    </xf>
    <xf numFmtId="0" fontId="82" fillId="7" borderId="24" xfId="51" applyFont="1" applyFill="1" applyBorder="1" applyAlignment="1">
      <alignment horizontal="center" vertical="center"/>
    </xf>
    <xf numFmtId="38" fontId="82" fillId="2" borderId="19" xfId="40" applyFont="1" applyFill="1" applyBorder="1" applyAlignment="1">
      <alignment horizontal="center" vertical="center"/>
    </xf>
    <xf numFmtId="0" fontId="89" fillId="0" borderId="15" xfId="51" applyFont="1" applyBorder="1" applyAlignment="1">
      <alignment horizontal="center" vertical="center" wrapText="1"/>
    </xf>
    <xf numFmtId="0" fontId="82" fillId="5" borderId="16" xfId="51" applyFont="1" applyFill="1" applyBorder="1" applyAlignment="1">
      <alignment horizontal="center" vertical="center"/>
    </xf>
    <xf numFmtId="0" fontId="82" fillId="2" borderId="16" xfId="51" applyFont="1" applyFill="1" applyBorder="1" applyAlignment="1">
      <alignment horizontal="center" vertical="center"/>
    </xf>
    <xf numFmtId="0" fontId="82" fillId="0" borderId="71" xfId="51" applyFont="1" applyBorder="1" applyAlignment="1">
      <alignment horizontal="center" vertical="center"/>
    </xf>
    <xf numFmtId="0" fontId="82" fillId="0" borderId="146" xfId="51" applyFont="1" applyBorder="1" applyAlignment="1">
      <alignment horizontal="center" vertical="center"/>
    </xf>
    <xf numFmtId="0" fontId="82" fillId="5" borderId="19" xfId="51" applyFont="1" applyFill="1" applyBorder="1" applyAlignment="1">
      <alignment horizontal="center" vertical="center"/>
    </xf>
    <xf numFmtId="0" fontId="82" fillId="2" borderId="19" xfId="51" applyFont="1" applyFill="1" applyBorder="1" applyAlignment="1">
      <alignment horizontal="center" vertical="center"/>
    </xf>
    <xf numFmtId="0" fontId="82" fillId="0" borderId="73" xfId="51" applyFont="1" applyBorder="1" applyAlignment="1">
      <alignment horizontal="center" vertical="center"/>
    </xf>
    <xf numFmtId="0" fontId="82" fillId="0" borderId="24" xfId="51" applyFont="1" applyBorder="1" applyAlignment="1">
      <alignment vertical="center"/>
    </xf>
    <xf numFmtId="0" fontId="82" fillId="0" borderId="25" xfId="51" applyFont="1" applyBorder="1" applyAlignment="1">
      <alignment horizontal="center" vertical="center"/>
    </xf>
    <xf numFmtId="0" fontId="6" fillId="0" borderId="0" xfId="51"/>
    <xf numFmtId="0" fontId="82" fillId="0" borderId="75" xfId="51" applyFont="1" applyBorder="1" applyAlignment="1">
      <alignment horizontal="center" vertical="center"/>
    </xf>
    <xf numFmtId="10" fontId="82" fillId="5" borderId="16" xfId="31" applyNumberFormat="1" applyFont="1" applyFill="1" applyBorder="1" applyAlignment="1">
      <alignment horizontal="center" vertical="center"/>
    </xf>
    <xf numFmtId="0" fontId="82" fillId="0" borderId="13" xfId="51" applyFont="1" applyBorder="1" applyAlignment="1">
      <alignment horizontal="center" vertical="center"/>
    </xf>
    <xf numFmtId="0" fontId="90" fillId="0" borderId="13" xfId="51" applyFont="1" applyBorder="1" applyAlignment="1">
      <alignment horizontal="center" vertical="center" wrapText="1"/>
    </xf>
    <xf numFmtId="10" fontId="82" fillId="5" borderId="19" xfId="31" applyNumberFormat="1" applyFont="1" applyFill="1" applyBorder="1" applyAlignment="1">
      <alignment horizontal="center" vertical="center"/>
    </xf>
    <xf numFmtId="0" fontId="82" fillId="0" borderId="27" xfId="51" applyFont="1" applyBorder="1" applyAlignment="1">
      <alignment horizontal="center" vertical="center"/>
    </xf>
    <xf numFmtId="0" fontId="90" fillId="0" borderId="27" xfId="51" applyFont="1" applyBorder="1" applyAlignment="1">
      <alignment horizontal="center" vertical="center" wrapText="1"/>
    </xf>
    <xf numFmtId="0" fontId="82" fillId="0" borderId="15" xfId="51" applyFont="1" applyBorder="1" applyAlignment="1">
      <alignment horizontal="center" vertical="center" wrapText="1"/>
    </xf>
    <xf numFmtId="0" fontId="82" fillId="5" borderId="15" xfId="51" applyFont="1" applyFill="1" applyBorder="1" applyAlignment="1">
      <alignment horizontal="center" vertical="center"/>
    </xf>
    <xf numFmtId="0" fontId="82" fillId="2" borderId="10" xfId="51" applyFont="1" applyFill="1" applyBorder="1" applyAlignment="1">
      <alignment horizontal="left" vertical="center" indent="1"/>
    </xf>
    <xf numFmtId="38" fontId="82" fillId="2" borderId="14" xfId="40" applyFont="1" applyFill="1" applyBorder="1" applyAlignment="1">
      <alignment horizontal="center" vertical="center"/>
    </xf>
    <xf numFmtId="38" fontId="82" fillId="2" borderId="18" xfId="40" applyFont="1" applyFill="1" applyBorder="1" applyAlignment="1">
      <alignment horizontal="center" vertical="center"/>
    </xf>
    <xf numFmtId="0" fontId="82" fillId="40" borderId="15" xfId="51" applyFont="1" applyFill="1" applyBorder="1" applyAlignment="1">
      <alignment horizontal="center" vertical="center"/>
    </xf>
    <xf numFmtId="0" fontId="82" fillId="0" borderId="25" xfId="51" applyFont="1" applyBorder="1" applyAlignment="1">
      <alignment horizontal="left" vertical="center"/>
    </xf>
    <xf numFmtId="0" fontId="82" fillId="0" borderId="27" xfId="51" applyFont="1" applyBorder="1" applyAlignment="1">
      <alignment horizontal="left" vertical="center"/>
    </xf>
    <xf numFmtId="0" fontId="82" fillId="0" borderId="26" xfId="51" applyFont="1" applyBorder="1" applyAlignment="1">
      <alignment horizontal="left" vertical="center"/>
    </xf>
    <xf numFmtId="0" fontId="88" fillId="2" borderId="25" xfId="51" applyFont="1" applyFill="1" applyBorder="1" applyAlignment="1">
      <alignment horizontal="left" vertical="top"/>
    </xf>
    <xf numFmtId="0" fontId="85" fillId="2" borderId="26" xfId="51" applyFont="1" applyFill="1" applyBorder="1" applyAlignment="1">
      <alignment horizontal="left" vertical="top"/>
    </xf>
    <xf numFmtId="0" fontId="82" fillId="0" borderId="0" xfId="51" applyFont="1" applyAlignment="1">
      <alignment horizontal="right" vertical="center"/>
    </xf>
    <xf numFmtId="0" fontId="91" fillId="0" borderId="0" xfId="51" applyFont="1" applyAlignment="1">
      <alignment horizontal="right" vertical="center"/>
    </xf>
    <xf numFmtId="187" fontId="82" fillId="0" borderId="0" xfId="51" applyNumberFormat="1" applyFont="1" applyAlignment="1">
      <alignment horizontal="right" vertical="center"/>
    </xf>
    <xf numFmtId="188" fontId="82" fillId="0" borderId="0" xfId="40" applyNumberFormat="1" applyFont="1" applyAlignment="1">
      <alignment horizontal="right" vertical="center"/>
    </xf>
    <xf numFmtId="0" fontId="90" fillId="0" borderId="0" xfId="51" applyFont="1" applyAlignment="1">
      <alignment horizontal="right"/>
    </xf>
    <xf numFmtId="0" fontId="82" fillId="0" borderId="15" xfId="51" applyFont="1" applyBorder="1" applyAlignment="1">
      <alignment vertical="center"/>
    </xf>
    <xf numFmtId="0" fontId="82" fillId="0" borderId="15" xfId="51" applyFont="1" applyBorder="1" applyAlignment="1">
      <alignment horizontal="left" vertical="center"/>
    </xf>
    <xf numFmtId="0" fontId="91" fillId="0" borderId="0" xfId="51" applyFont="1" applyAlignment="1">
      <alignment horizontal="left" vertical="center"/>
    </xf>
    <xf numFmtId="58" fontId="82" fillId="0" borderId="0" xfId="51" applyNumberFormat="1" applyFont="1" applyAlignment="1">
      <alignment vertical="center"/>
    </xf>
    <xf numFmtId="0" fontId="82" fillId="0" borderId="0" xfId="51" applyFont="1" applyAlignment="1">
      <alignment horizontal="center" vertical="center"/>
    </xf>
    <xf numFmtId="10" fontId="82" fillId="0" borderId="0" xfId="31" applyNumberFormat="1" applyFont="1" applyAlignment="1">
      <alignment horizontal="center" vertical="center"/>
    </xf>
    <xf numFmtId="0" fontId="90" fillId="0" borderId="0" xfId="51" applyFont="1" applyAlignment="1">
      <alignment horizontal="left"/>
    </xf>
    <xf numFmtId="0" fontId="90" fillId="0" borderId="0" xfId="51" applyFont="1"/>
    <xf numFmtId="0" fontId="92" fillId="0" borderId="0" xfId="44" applyFont="1" applyAlignment="1">
      <alignment horizontal="center" vertical="center"/>
    </xf>
    <xf numFmtId="0" fontId="68" fillId="0" borderId="0" xfId="44" applyFont="1" applyAlignment="1">
      <alignment horizontal="left" vertical="center"/>
    </xf>
    <xf numFmtId="0" fontId="68" fillId="0" borderId="0" xfId="44" applyFont="1" applyAlignment="1">
      <alignment horizontal="center" vertical="center"/>
    </xf>
    <xf numFmtId="0" fontId="6" fillId="0" borderId="0" xfId="45" applyFont="1" applyAlignment="1">
      <alignment horizontal="left" vertical="center" wrapText="1"/>
    </xf>
    <xf numFmtId="0" fontId="93" fillId="0" borderId="0" xfId="44" applyFont="1" applyAlignment="1">
      <alignment vertical="center"/>
    </xf>
    <xf numFmtId="0" fontId="70" fillId="34" borderId="16" xfId="44" applyFont="1" applyFill="1" applyBorder="1" applyAlignment="1">
      <alignment vertical="center" textRotation="255"/>
    </xf>
    <xf numFmtId="0" fontId="70" fillId="34" borderId="17" xfId="44" applyFont="1" applyFill="1" applyBorder="1" applyAlignment="1">
      <alignment vertical="center" textRotation="255"/>
    </xf>
    <xf numFmtId="0" fontId="70" fillId="0" borderId="10" xfId="44" applyFont="1" applyBorder="1" applyAlignment="1">
      <alignment horizontal="center" vertical="center" wrapText="1" readingOrder="1"/>
    </xf>
    <xf numFmtId="0" fontId="70" fillId="0" borderId="11" xfId="44" applyFont="1" applyBorder="1" applyAlignment="1">
      <alignment horizontal="center" vertical="center" readingOrder="1"/>
    </xf>
    <xf numFmtId="0" fontId="70" fillId="0" borderId="12" xfId="44" applyFont="1" applyBorder="1" applyAlignment="1">
      <alignment horizontal="center" vertical="center" readingOrder="1"/>
    </xf>
    <xf numFmtId="0" fontId="68" fillId="0" borderId="14" xfId="44" applyFont="1" applyBorder="1" applyAlignment="1">
      <alignment horizontal="center" vertical="center" textRotation="255"/>
    </xf>
    <xf numFmtId="0" fontId="68" fillId="34" borderId="14" xfId="44" applyFont="1" applyFill="1" applyBorder="1" applyAlignment="1">
      <alignment horizontal="center" vertical="center" textRotation="255"/>
    </xf>
    <xf numFmtId="0" fontId="70" fillId="34" borderId="14" xfId="44" applyFont="1" applyFill="1" applyBorder="1" applyAlignment="1">
      <alignment horizontal="center" wrapText="1"/>
    </xf>
    <xf numFmtId="0" fontId="6" fillId="0" borderId="16" xfId="44" applyFont="1" applyBorder="1" applyAlignment="1">
      <alignment horizontal="left" vertical="top" wrapText="1"/>
    </xf>
    <xf numFmtId="0" fontId="6" fillId="0" borderId="13" xfId="44" applyFont="1" applyBorder="1" applyAlignment="1">
      <alignment horizontal="left" vertical="top" wrapText="1"/>
    </xf>
    <xf numFmtId="0" fontId="6" fillId="0" borderId="14" xfId="44" applyFont="1" applyBorder="1" applyAlignment="1">
      <alignment horizontal="left" vertical="top" wrapText="1"/>
    </xf>
    <xf numFmtId="0" fontId="7" fillId="0" borderId="19" xfId="44" applyBorder="1" applyAlignment="1">
      <alignment vertical="top" wrapText="1"/>
    </xf>
    <xf numFmtId="0" fontId="7" fillId="0" borderId="14" xfId="44" applyBorder="1" applyAlignment="1">
      <alignment horizontal="center" vertical="top" wrapText="1"/>
    </xf>
    <xf numFmtId="38" fontId="0" fillId="2" borderId="14" xfId="40" applyFont="1" applyFill="1" applyBorder="1" applyAlignment="1" applyProtection="1">
      <alignment horizontal="center" vertical="center" wrapText="1"/>
    </xf>
    <xf numFmtId="0" fontId="70" fillId="34" borderId="19" xfId="44" applyFont="1" applyFill="1" applyBorder="1" applyAlignment="1">
      <alignment vertical="center"/>
    </xf>
    <xf numFmtId="0" fontId="70" fillId="34" borderId="20" xfId="44" applyFont="1" applyFill="1" applyBorder="1" applyAlignment="1">
      <alignment vertical="center"/>
    </xf>
    <xf numFmtId="0" fontId="71" fillId="0" borderId="147" xfId="44" applyFont="1" applyBorder="1" applyAlignment="1">
      <alignment horizontal="left" vertical="center" wrapText="1"/>
    </xf>
    <xf numFmtId="0" fontId="71" fillId="0" borderId="148" xfId="44" applyFont="1" applyBorder="1" applyAlignment="1">
      <alignment horizontal="left" vertical="center" wrapText="1"/>
    </xf>
    <xf numFmtId="0" fontId="71" fillId="0" borderId="149" xfId="44" applyFont="1" applyBorder="1" applyAlignment="1">
      <alignment horizontal="left" vertical="center" wrapText="1"/>
    </xf>
    <xf numFmtId="0" fontId="68" fillId="0" borderId="150" xfId="44" applyFont="1" applyBorder="1" applyAlignment="1">
      <alignment horizontal="center" vertical="center" shrinkToFit="1"/>
    </xf>
    <xf numFmtId="0" fontId="68" fillId="0" borderId="151" xfId="44" applyFont="1" applyBorder="1" applyAlignment="1">
      <alignment horizontal="center" vertical="center" shrinkToFit="1"/>
    </xf>
    <xf numFmtId="0" fontId="68" fillId="0" borderId="152" xfId="44" applyFont="1" applyBorder="1" applyAlignment="1">
      <alignment horizontal="center" vertical="center" shrinkToFit="1"/>
    </xf>
    <xf numFmtId="0" fontId="68" fillId="0" borderId="16" xfId="44" applyFont="1" applyBorder="1" applyAlignment="1">
      <alignment horizontal="center" vertical="center" shrinkToFit="1"/>
    </xf>
    <xf numFmtId="0" fontId="68" fillId="0" borderId="18" xfId="44" applyFont="1" applyBorder="1" applyAlignment="1">
      <alignment horizontal="center" vertical="center"/>
    </xf>
    <xf numFmtId="0" fontId="70" fillId="34" borderId="18" xfId="44" applyFont="1" applyFill="1" applyBorder="1" applyAlignment="1">
      <alignment horizontal="center"/>
    </xf>
    <xf numFmtId="0" fontId="70" fillId="34" borderId="18" xfId="44" applyFont="1" applyFill="1" applyBorder="1" applyAlignment="1">
      <alignment horizontal="center" wrapText="1"/>
    </xf>
    <xf numFmtId="0" fontId="6" fillId="0" borderId="19" xfId="44" applyFont="1" applyBorder="1" applyAlignment="1">
      <alignment horizontal="left" vertical="top" wrapText="1"/>
    </xf>
    <xf numFmtId="0" fontId="6" fillId="0" borderId="0" xfId="44" applyFont="1" applyAlignment="1">
      <alignment horizontal="left" vertical="top" wrapText="1"/>
    </xf>
    <xf numFmtId="0" fontId="6" fillId="0" borderId="18" xfId="44" applyFont="1" applyBorder="1" applyAlignment="1">
      <alignment horizontal="left" vertical="top" wrapText="1"/>
    </xf>
    <xf numFmtId="0" fontId="7" fillId="0" borderId="24" xfId="44" applyBorder="1" applyAlignment="1">
      <alignment horizontal="center" vertical="top" wrapText="1"/>
    </xf>
    <xf numFmtId="38" fontId="0" fillId="2" borderId="24" xfId="40" applyFont="1" applyFill="1" applyBorder="1" applyAlignment="1" applyProtection="1">
      <alignment horizontal="center" vertical="center" wrapText="1"/>
    </xf>
    <xf numFmtId="0" fontId="70" fillId="34" borderId="19" xfId="44" applyFont="1" applyFill="1" applyBorder="1" applyAlignment="1">
      <alignment horizontal="center" vertical="center"/>
    </xf>
    <xf numFmtId="0" fontId="70" fillId="34" borderId="20" xfId="44" applyFont="1" applyFill="1" applyBorder="1" applyAlignment="1">
      <alignment horizontal="center" vertical="center"/>
    </xf>
    <xf numFmtId="0" fontId="71" fillId="0" borderId="153" xfId="44" applyFont="1" applyBorder="1" applyAlignment="1">
      <alignment horizontal="left" vertical="center" wrapText="1"/>
    </xf>
    <xf numFmtId="0" fontId="71" fillId="0" borderId="96" xfId="44" applyFont="1" applyBorder="1" applyAlignment="1">
      <alignment horizontal="left" vertical="center" wrapText="1"/>
    </xf>
    <xf numFmtId="0" fontId="71" fillId="0" borderId="154" xfId="44" applyFont="1" applyBorder="1" applyAlignment="1">
      <alignment horizontal="left" vertical="center" wrapText="1"/>
    </xf>
    <xf numFmtId="0" fontId="70" fillId="0" borderId="155" xfId="44" applyFont="1" applyBorder="1" applyAlignment="1">
      <alignment horizontal="left" vertical="center"/>
    </xf>
    <xf numFmtId="0" fontId="71" fillId="0" borderId="156" xfId="44" applyFont="1" applyBorder="1" applyAlignment="1">
      <alignment horizontal="left" vertical="center" wrapText="1" shrinkToFit="1"/>
    </xf>
    <xf numFmtId="0" fontId="71" fillId="0" borderId="157" xfId="44" applyFont="1" applyBorder="1" applyAlignment="1">
      <alignment horizontal="left" vertical="center" wrapText="1" shrinkToFit="1"/>
    </xf>
    <xf numFmtId="0" fontId="71" fillId="0" borderId="158" xfId="44" applyFont="1" applyBorder="1" applyAlignment="1">
      <alignment horizontal="left" vertical="center" wrapText="1"/>
    </xf>
    <xf numFmtId="0" fontId="70" fillId="0" borderId="18" xfId="44" applyFont="1" applyBorder="1" applyAlignment="1">
      <alignment horizontal="left" vertical="center" wrapText="1"/>
    </xf>
    <xf numFmtId="0" fontId="0" fillId="0" borderId="0" xfId="44" applyFont="1" applyAlignment="1">
      <alignment horizontal="center" vertical="center" wrapText="1"/>
    </xf>
    <xf numFmtId="0" fontId="70" fillId="34" borderId="25" xfId="44" applyFont="1" applyFill="1" applyBorder="1" applyAlignment="1">
      <alignment horizontal="center" vertical="center"/>
    </xf>
    <xf numFmtId="0" fontId="70" fillId="34" borderId="26" xfId="44" applyFont="1" applyFill="1" applyBorder="1" applyAlignment="1">
      <alignment horizontal="center" vertical="center"/>
    </xf>
    <xf numFmtId="0" fontId="71" fillId="0" borderId="159" xfId="44" applyFont="1" applyBorder="1" applyAlignment="1">
      <alignment horizontal="left" vertical="center" wrapText="1"/>
    </xf>
    <xf numFmtId="0" fontId="71" fillId="0" borderId="160" xfId="44" applyFont="1" applyBorder="1" applyAlignment="1">
      <alignment horizontal="left" vertical="center" wrapText="1"/>
    </xf>
    <xf numFmtId="0" fontId="71" fillId="0" borderId="161" xfId="44" applyFont="1" applyBorder="1" applyAlignment="1">
      <alignment horizontal="left" vertical="center" wrapText="1"/>
    </xf>
    <xf numFmtId="0" fontId="70" fillId="0" borderId="159" xfId="44" applyFont="1" applyBorder="1" applyAlignment="1">
      <alignment horizontal="left" vertical="center"/>
    </xf>
    <xf numFmtId="0" fontId="71" fillId="0" borderId="160" xfId="44" applyFont="1" applyBorder="1" applyAlignment="1">
      <alignment horizontal="left" vertical="center" wrapText="1" shrinkToFit="1"/>
    </xf>
    <xf numFmtId="0" fontId="71" fillId="0" borderId="161" xfId="44" applyFont="1" applyBorder="1" applyAlignment="1">
      <alignment horizontal="left" vertical="center" wrapText="1" shrinkToFit="1"/>
    </xf>
    <xf numFmtId="0" fontId="71" fillId="0" borderId="26" xfId="44" applyFont="1" applyBorder="1" applyAlignment="1">
      <alignment horizontal="left" vertical="center" wrapText="1"/>
    </xf>
    <xf numFmtId="0" fontId="70" fillId="34" borderId="24" xfId="44" applyFont="1" applyFill="1" applyBorder="1" applyAlignment="1">
      <alignment horizontal="center" wrapText="1"/>
    </xf>
    <xf numFmtId="9" fontId="0" fillId="0" borderId="0" xfId="31" applyFont="1" applyFill="1" applyBorder="1" applyAlignment="1" applyProtection="1">
      <alignment horizontal="center" vertical="center" wrapText="1"/>
    </xf>
    <xf numFmtId="0" fontId="70" fillId="34" borderId="10" xfId="44" applyFont="1" applyFill="1" applyBorder="1" applyAlignment="1">
      <alignment horizontal="center" vertical="center" shrinkToFit="1"/>
    </xf>
    <xf numFmtId="0" fontId="44" fillId="34" borderId="12" xfId="50" applyFont="1" applyFill="1" applyBorder="1" applyAlignment="1">
      <alignment vertical="center" shrinkToFit="1"/>
    </xf>
    <xf numFmtId="12" fontId="68" fillId="0" borderId="11" xfId="44" applyNumberFormat="1" applyFont="1" applyBorder="1" applyAlignment="1">
      <alignment horizontal="center" vertical="center"/>
    </xf>
    <xf numFmtId="12" fontId="68" fillId="0" borderId="162" xfId="44" applyNumberFormat="1" applyFont="1" applyBorder="1" applyAlignment="1">
      <alignment horizontal="center" vertical="center"/>
    </xf>
    <xf numFmtId="0" fontId="68" fillId="0" borderId="162" xfId="44" applyFont="1" applyBorder="1" applyAlignment="1">
      <alignment horizontal="center" vertical="center"/>
    </xf>
    <xf numFmtId="12" fontId="68" fillId="34" borderId="10" xfId="44" applyNumberFormat="1" applyFont="1" applyFill="1" applyBorder="1" applyAlignment="1">
      <alignment horizontal="center" vertical="center"/>
    </xf>
    <xf numFmtId="12" fontId="68" fillId="34" borderId="162" xfId="44" applyNumberFormat="1" applyFont="1" applyFill="1" applyBorder="1" applyAlignment="1">
      <alignment horizontal="center" vertical="center"/>
    </xf>
    <xf numFmtId="0" fontId="68" fillId="0" borderId="163" xfId="44" applyFont="1" applyBorder="1" applyAlignment="1">
      <alignment horizontal="center" vertical="center"/>
    </xf>
    <xf numFmtId="0" fontId="68" fillId="0" borderId="10" xfId="44" applyFont="1" applyBorder="1" applyAlignment="1">
      <alignment horizontal="center" vertical="center"/>
    </xf>
    <xf numFmtId="0" fontId="68" fillId="0" borderId="24" xfId="44" applyFont="1" applyBorder="1" applyAlignment="1">
      <alignment horizontal="center" vertical="center"/>
    </xf>
    <xf numFmtId="0" fontId="68" fillId="34" borderId="24" xfId="44" applyFont="1" applyFill="1" applyBorder="1" applyAlignment="1">
      <alignment horizontal="center"/>
    </xf>
    <xf numFmtId="0" fontId="70" fillId="34" borderId="14" xfId="44" applyFont="1" applyFill="1" applyBorder="1"/>
    <xf numFmtId="189" fontId="0" fillId="2" borderId="25" xfId="41" applyNumberFormat="1" applyFont="1" applyFill="1" applyBorder="1" applyAlignment="1" applyProtection="1">
      <alignment vertical="center"/>
      <protection locked="0"/>
    </xf>
    <xf numFmtId="189" fontId="0" fillId="2" borderId="160" xfId="41" applyNumberFormat="1" applyFont="1" applyFill="1" applyBorder="1" applyAlignment="1" applyProtection="1">
      <alignment vertical="center"/>
      <protection locked="0"/>
    </xf>
    <xf numFmtId="189" fontId="0" fillId="2" borderId="26" xfId="41" applyNumberFormat="1" applyFont="1" applyFill="1" applyBorder="1" applyAlignment="1" applyProtection="1">
      <alignment vertical="center"/>
      <protection locked="0"/>
    </xf>
    <xf numFmtId="189" fontId="0" fillId="2" borderId="0" xfId="41" applyNumberFormat="1" applyFont="1" applyFill="1" applyBorder="1" applyAlignment="1" applyProtection="1">
      <alignment vertical="center"/>
      <protection locked="0"/>
    </xf>
    <xf numFmtId="189" fontId="0" fillId="2" borderId="96" xfId="41" applyNumberFormat="1" applyFont="1" applyFill="1" applyBorder="1" applyAlignment="1" applyProtection="1">
      <alignment vertical="center"/>
      <protection locked="0"/>
    </xf>
    <xf numFmtId="189" fontId="0" fillId="2" borderId="20" xfId="41" applyNumberFormat="1" applyFont="1" applyFill="1" applyBorder="1" applyAlignment="1" applyProtection="1">
      <alignment vertical="center"/>
      <protection locked="0"/>
    </xf>
    <xf numFmtId="189" fontId="0" fillId="0" borderId="24" xfId="41" applyNumberFormat="1" applyFont="1" applyFill="1" applyBorder="1" applyAlignment="1" applyProtection="1">
      <alignment vertical="center"/>
    </xf>
    <xf numFmtId="2" fontId="0" fillId="5" borderId="24" xfId="41" applyNumberFormat="1" applyFont="1" applyFill="1" applyBorder="1" applyAlignment="1" applyProtection="1"/>
    <xf numFmtId="12" fontId="68" fillId="7" borderId="24" xfId="41" applyNumberFormat="1" applyFont="1" applyFill="1" applyBorder="1" applyAlignment="1" applyProtection="1">
      <alignment horizontal="center"/>
      <protection locked="0"/>
    </xf>
    <xf numFmtId="0" fontId="7" fillId="0" borderId="14" xfId="44" applyBorder="1" applyAlignment="1">
      <alignment horizontal="center" vertical="top" shrinkToFit="1"/>
    </xf>
    <xf numFmtId="0" fontId="42" fillId="0" borderId="0" xfId="50" applyFont="1">
      <alignment vertical="center"/>
    </xf>
    <xf numFmtId="0" fontId="70" fillId="34" borderId="18" xfId="44" applyFont="1" applyFill="1" applyBorder="1"/>
    <xf numFmtId="0" fontId="70" fillId="34" borderId="15" xfId="44" applyFont="1" applyFill="1" applyBorder="1" applyAlignment="1">
      <alignment horizontal="center"/>
    </xf>
    <xf numFmtId="189" fontId="0" fillId="2" borderId="10" xfId="41" applyNumberFormat="1" applyFont="1" applyFill="1" applyBorder="1" applyAlignment="1" applyProtection="1">
      <alignment vertical="center"/>
      <protection locked="0"/>
    </xf>
    <xf numFmtId="189" fontId="0" fillId="2" borderId="162" xfId="41" applyNumberFormat="1" applyFont="1" applyFill="1" applyBorder="1" applyAlignment="1" applyProtection="1">
      <alignment vertical="center"/>
      <protection locked="0"/>
    </xf>
    <xf numFmtId="189" fontId="0" fillId="2" borderId="12" xfId="41" applyNumberFormat="1" applyFont="1" applyFill="1" applyBorder="1" applyAlignment="1" applyProtection="1">
      <alignment vertical="center"/>
      <protection locked="0"/>
    </xf>
    <xf numFmtId="189" fontId="0" fillId="2" borderId="11" xfId="41" applyNumberFormat="1" applyFont="1" applyFill="1" applyBorder="1" applyAlignment="1" applyProtection="1">
      <alignment vertical="center"/>
      <protection locked="0"/>
    </xf>
    <xf numFmtId="189" fontId="0" fillId="0" borderId="15" xfId="41" applyNumberFormat="1" applyFont="1" applyFill="1" applyBorder="1" applyAlignment="1" applyProtection="1">
      <alignment vertical="center"/>
    </xf>
    <xf numFmtId="0" fontId="7" fillId="0" borderId="24" xfId="44" applyBorder="1" applyAlignment="1">
      <alignment horizontal="center" vertical="top" shrinkToFit="1"/>
    </xf>
    <xf numFmtId="0" fontId="70" fillId="34" borderId="18" xfId="44" applyFont="1" applyFill="1" applyBorder="1" applyAlignment="1">
      <alignment horizontal="right"/>
    </xf>
    <xf numFmtId="0" fontId="70" fillId="0" borderId="164" xfId="44" applyFont="1" applyBorder="1" applyAlignment="1">
      <alignment horizontal="center" vertical="top" wrapText="1"/>
    </xf>
    <xf numFmtId="38" fontId="0" fillId="5" borderId="165" xfId="40" applyFont="1" applyFill="1" applyBorder="1" applyAlignment="1" applyProtection="1">
      <alignment horizontal="center" vertical="center" wrapText="1"/>
    </xf>
    <xf numFmtId="0" fontId="70" fillId="2" borderId="18" xfId="44" applyFont="1" applyFill="1" applyBorder="1" applyAlignment="1">
      <alignment horizontal="center"/>
    </xf>
    <xf numFmtId="0" fontId="70" fillId="0" borderId="166" xfId="44" applyFont="1" applyBorder="1" applyAlignment="1">
      <alignment horizontal="center" vertical="top" wrapText="1"/>
    </xf>
    <xf numFmtId="38" fontId="0" fillId="5" borderId="167" xfId="40" applyFont="1" applyFill="1" applyBorder="1" applyAlignment="1" applyProtection="1">
      <alignment horizontal="center" vertical="center" wrapText="1"/>
    </xf>
    <xf numFmtId="0" fontId="70" fillId="34" borderId="24" xfId="44" applyFont="1" applyFill="1" applyBorder="1" applyAlignment="1">
      <alignment horizontal="center"/>
    </xf>
    <xf numFmtId="189" fontId="0" fillId="2" borderId="27" xfId="41" applyNumberFormat="1" applyFont="1" applyFill="1" applyBorder="1" applyAlignment="1" applyProtection="1">
      <alignment vertical="center"/>
      <protection locked="0"/>
    </xf>
    <xf numFmtId="0" fontId="6" fillId="0" borderId="0" xfId="45" applyFont="1" applyAlignment="1"/>
    <xf numFmtId="0" fontId="70" fillId="34" borderId="24" xfId="44" applyFont="1" applyFill="1" applyBorder="1"/>
    <xf numFmtId="189" fontId="0" fillId="2" borderId="93" xfId="41" applyNumberFormat="1" applyFont="1" applyFill="1" applyBorder="1" applyAlignment="1" applyProtection="1">
      <alignment vertical="center"/>
      <protection locked="0"/>
    </xf>
    <xf numFmtId="0" fontId="6" fillId="0" borderId="25" xfId="44" applyFont="1" applyBorder="1" applyAlignment="1">
      <alignment horizontal="left" vertical="top" wrapText="1"/>
    </xf>
    <xf numFmtId="0" fontId="6" fillId="0" borderId="27" xfId="44" applyFont="1" applyBorder="1" applyAlignment="1">
      <alignment horizontal="left" vertical="top" wrapText="1"/>
    </xf>
    <xf numFmtId="0" fontId="6" fillId="0" borderId="24" xfId="44" applyFont="1" applyBorder="1" applyAlignment="1">
      <alignment horizontal="left" vertical="top" wrapText="1"/>
    </xf>
    <xf numFmtId="190" fontId="70" fillId="5" borderId="14" xfId="44" applyNumberFormat="1" applyFont="1" applyFill="1" applyBorder="1" applyAlignment="1">
      <alignment horizontal="center"/>
    </xf>
    <xf numFmtId="42" fontId="68" fillId="0" borderId="168" xfId="44" applyNumberFormat="1" applyFont="1" applyBorder="1" applyAlignment="1">
      <alignment horizontal="center" vertical="center" wrapText="1"/>
    </xf>
    <xf numFmtId="42" fontId="68" fillId="0" borderId="169" xfId="44" applyNumberFormat="1" applyFont="1" applyBorder="1" applyAlignment="1">
      <alignment horizontal="center" vertical="center" wrapText="1"/>
    </xf>
    <xf numFmtId="0" fontId="94" fillId="0" borderId="26" xfId="50" applyFont="1" applyBorder="1" applyAlignment="1">
      <alignment horizontal="left" vertical="top" wrapText="1"/>
    </xf>
    <xf numFmtId="190" fontId="70" fillId="5" borderId="18" xfId="44" applyNumberFormat="1" applyFont="1" applyFill="1" applyBorder="1" applyAlignment="1">
      <alignment horizontal="center"/>
    </xf>
    <xf numFmtId="0" fontId="94" fillId="0" borderId="12" xfId="50" applyFont="1" applyBorder="1" applyAlignment="1">
      <alignment horizontal="left" vertical="top" wrapText="1"/>
    </xf>
    <xf numFmtId="190" fontId="70" fillId="5" borderId="24" xfId="44" applyNumberFormat="1" applyFont="1" applyFill="1" applyBorder="1" applyAlignment="1">
      <alignment horizontal="center"/>
    </xf>
    <xf numFmtId="42" fontId="68" fillId="0" borderId="170" xfId="44" applyNumberFormat="1" applyFont="1" applyBorder="1" applyAlignment="1">
      <alignment horizontal="center" vertical="center" wrapText="1"/>
    </xf>
    <xf numFmtId="42" fontId="68" fillId="0" borderId="171" xfId="44" applyNumberFormat="1" applyFont="1" applyBorder="1" applyAlignment="1">
      <alignment horizontal="center" vertical="center" wrapText="1"/>
    </xf>
    <xf numFmtId="0" fontId="70" fillId="34" borderId="10" xfId="44" applyFont="1" applyFill="1" applyBorder="1" applyAlignment="1">
      <alignment horizontal="center" vertical="center" wrapText="1"/>
    </xf>
    <xf numFmtId="0" fontId="70" fillId="34" borderId="12" xfId="44" applyFont="1" applyFill="1" applyBorder="1" applyAlignment="1">
      <alignment horizontal="center" vertical="center" wrapText="1"/>
    </xf>
    <xf numFmtId="2" fontId="0" fillId="0" borderId="146" xfId="41" applyNumberFormat="1" applyFont="1" applyFill="1" applyBorder="1" applyAlignment="1" applyProtection="1"/>
    <xf numFmtId="189" fontId="6" fillId="0" borderId="15" xfId="38" applyNumberFormat="1" applyFont="1" applyFill="1" applyBorder="1" applyAlignment="1" applyProtection="1">
      <alignment vertical="center"/>
    </xf>
    <xf numFmtId="189" fontId="6" fillId="0" borderId="146" xfId="38" applyNumberFormat="1" applyFont="1" applyFill="1" applyBorder="1" applyAlignment="1" applyProtection="1">
      <alignment vertical="center"/>
    </xf>
    <xf numFmtId="181" fontId="0" fillId="5" borderId="18" xfId="41" applyNumberFormat="1" applyFont="1" applyFill="1" applyBorder="1" applyAlignment="1" applyProtection="1"/>
    <xf numFmtId="191" fontId="6" fillId="5" borderId="10" xfId="38" applyNumberFormat="1" applyFont="1" applyFill="1" applyBorder="1" applyAlignment="1" applyProtection="1">
      <alignment vertical="center"/>
    </xf>
    <xf numFmtId="181" fontId="78" fillId="5" borderId="172" xfId="41" applyNumberFormat="1" applyFont="1" applyFill="1" applyBorder="1" applyAlignment="1" applyProtection="1">
      <alignment vertical="center"/>
    </xf>
    <xf numFmtId="0" fontId="6" fillId="0" borderId="0" xfId="45" applyFont="1" applyAlignment="1">
      <alignment vertical="center" wrapText="1"/>
    </xf>
    <xf numFmtId="0" fontId="44" fillId="0" borderId="0" xfId="50" applyFont="1">
      <alignment vertical="center"/>
    </xf>
    <xf numFmtId="49" fontId="7" fillId="0" borderId="13" xfId="44" applyNumberFormat="1" applyBorder="1" applyAlignment="1">
      <alignment horizontal="left" shrinkToFit="1"/>
    </xf>
    <xf numFmtId="49" fontId="0" fillId="0" borderId="0" xfId="44" applyNumberFormat="1" applyFont="1" applyAlignment="1">
      <alignment horizontal="left" shrinkToFit="1"/>
    </xf>
    <xf numFmtId="49" fontId="0" fillId="0" borderId="0" xfId="44" quotePrefix="1" applyNumberFormat="1" applyFont="1" applyAlignment="1">
      <alignment horizontal="left" shrinkToFit="1"/>
    </xf>
    <xf numFmtId="0" fontId="79" fillId="0" borderId="0" xfId="44" applyFont="1" applyAlignment="1">
      <alignment horizontal="center"/>
    </xf>
    <xf numFmtId="0" fontId="22" fillId="0" borderId="15" xfId="0" applyFont="1" applyBorder="1" applyAlignment="1">
      <alignment horizontal="left" shrinkToFit="1"/>
    </xf>
    <xf numFmtId="0" fontId="24" fillId="0" borderId="15" xfId="0" applyFont="1" applyBorder="1" applyAlignment="1">
      <alignment horizontal="left" vertical="center" wrapText="1"/>
    </xf>
    <xf numFmtId="0" fontId="22" fillId="0" borderId="16" xfId="0" applyFont="1" applyBorder="1" applyAlignment="1">
      <alignment horizontal="center" wrapText="1"/>
    </xf>
    <xf numFmtId="0" fontId="22" fillId="0" borderId="13" xfId="0" applyFont="1" applyBorder="1" applyAlignment="1">
      <alignment horizontal="center" wrapText="1"/>
    </xf>
    <xf numFmtId="0" fontId="22" fillId="0" borderId="17" xfId="0" applyFont="1" applyBorder="1" applyAlignment="1">
      <alignment horizontal="center" wrapText="1"/>
    </xf>
    <xf numFmtId="0" fontId="22" fillId="0" borderId="19" xfId="0" applyFont="1" applyBorder="1" applyAlignment="1">
      <alignment horizontal="center" wrapText="1"/>
    </xf>
    <xf numFmtId="0" fontId="22" fillId="0" borderId="0" xfId="0" applyFont="1" applyAlignment="1">
      <alignment horizontal="center" wrapText="1"/>
    </xf>
    <xf numFmtId="0" fontId="22" fillId="0" borderId="23" xfId="0" applyFont="1" applyBorder="1" applyAlignment="1">
      <alignment horizontal="left" vertical="top"/>
    </xf>
    <xf numFmtId="0" fontId="0" fillId="0" borderId="19" xfId="0" applyBorder="1" applyAlignment="1">
      <alignment horizontal="left" vertical="top"/>
    </xf>
    <xf numFmtId="0" fontId="0" fillId="0" borderId="15" xfId="0" applyBorder="1" applyAlignment="1">
      <alignment horizontal="left" wrapText="1"/>
    </xf>
    <xf numFmtId="0" fontId="0" fillId="0" borderId="15" xfId="0" applyBorder="1" applyAlignment="1">
      <alignment horizontal="left" vertical="center" wrapText="1"/>
    </xf>
    <xf numFmtId="0" fontId="0" fillId="0" borderId="10" xfId="0" applyBorder="1" applyAlignment="1">
      <alignment horizontal="left" vertical="center" wrapText="1"/>
    </xf>
    <xf numFmtId="0" fontId="0" fillId="0" borderId="19" xfId="0" applyBorder="1" applyAlignment="1">
      <alignment horizontal="left" vertical="center" wrapText="1"/>
    </xf>
    <xf numFmtId="0" fontId="0" fillId="0" borderId="14" xfId="0" applyBorder="1" applyAlignment="1">
      <alignment horizontal="left" wrapText="1"/>
    </xf>
    <xf numFmtId="0" fontId="22" fillId="0" borderId="34" xfId="0" applyFont="1" applyBorder="1" applyAlignment="1">
      <alignment vertical="center"/>
    </xf>
    <xf numFmtId="0" fontId="22" fillId="0" borderId="16" xfId="0" applyFont="1" applyBorder="1" applyAlignment="1">
      <alignment horizontal="justify" vertical="center" wrapText="1"/>
    </xf>
    <xf numFmtId="0" fontId="22" fillId="0" borderId="13" xfId="0" applyFont="1" applyBorder="1" applyAlignment="1">
      <alignment horizontal="justify" vertical="center" wrapText="1"/>
    </xf>
    <xf numFmtId="0" fontId="22" fillId="0" borderId="61" xfId="0" applyFont="1" applyBorder="1" applyAlignment="1">
      <alignment horizontal="justify" vertical="center" wrapText="1"/>
    </xf>
    <xf numFmtId="0" fontId="22" fillId="0" borderId="0" xfId="0" applyFont="1" applyAlignment="1">
      <alignment horizontal="left" wrapText="1"/>
    </xf>
    <xf numFmtId="0" fontId="22" fillId="0" borderId="34" xfId="0" applyFont="1" applyBorder="1" applyAlignment="1">
      <alignment horizontal="justify" vertical="center" wrapText="1"/>
    </xf>
    <xf numFmtId="0" fontId="22" fillId="0" borderId="15" xfId="0" applyFont="1" applyBorder="1" applyAlignment="1">
      <alignment horizontal="center" wrapText="1"/>
    </xf>
    <xf numFmtId="0" fontId="0" fillId="0" borderId="173" xfId="0" applyBorder="1" applyAlignment="1">
      <alignment horizontal="left" vertical="top"/>
    </xf>
    <xf numFmtId="0" fontId="22" fillId="0" borderId="31" xfId="0" applyFont="1" applyBorder="1" applyAlignment="1">
      <alignment horizontal="left" vertical="top"/>
    </xf>
    <xf numFmtId="0" fontId="22" fillId="0" borderId="14" xfId="0" applyFont="1" applyBorder="1" applyAlignment="1">
      <alignment horizontal="center" vertical="center" textRotation="255"/>
    </xf>
    <xf numFmtId="0" fontId="22" fillId="0" borderId="36" xfId="0" applyFont="1" applyBorder="1" applyAlignment="1">
      <alignment vertical="center"/>
    </xf>
    <xf numFmtId="0" fontId="22" fillId="0" borderId="19" xfId="0" applyFont="1" applyBorder="1" applyAlignment="1">
      <alignment horizontal="justify" vertical="center" wrapText="1"/>
    </xf>
    <xf numFmtId="0" fontId="22" fillId="0" borderId="0" xfId="0" applyFont="1" applyAlignment="1">
      <alignment horizontal="justify" vertical="center" wrapText="1"/>
    </xf>
    <xf numFmtId="0" fontId="22" fillId="0" borderId="59" xfId="0" applyFont="1" applyBorder="1" applyAlignment="1">
      <alignment horizontal="justify" vertical="center" wrapText="1"/>
    </xf>
    <xf numFmtId="0" fontId="22" fillId="0" borderId="36" xfId="0" applyFont="1" applyBorder="1" applyAlignment="1">
      <alignment horizontal="justify" vertical="center" wrapText="1"/>
    </xf>
    <xf numFmtId="0" fontId="22" fillId="0" borderId="39" xfId="0" applyFont="1" applyBorder="1" applyAlignment="1">
      <alignment horizontal="justify" wrapText="1"/>
    </xf>
    <xf numFmtId="0" fontId="22" fillId="0" borderId="37" xfId="0" applyFont="1" applyBorder="1" applyAlignment="1">
      <alignment horizontal="justify" wrapText="1"/>
    </xf>
    <xf numFmtId="0" fontId="22" fillId="0" borderId="174" xfId="0" applyFont="1" applyBorder="1" applyAlignment="1">
      <alignment horizontal="justify" wrapText="1"/>
    </xf>
    <xf numFmtId="0" fontId="22" fillId="0" borderId="18" xfId="0" applyFont="1" applyBorder="1" applyAlignment="1">
      <alignment horizontal="justify" wrapText="1"/>
    </xf>
    <xf numFmtId="0" fontId="22" fillId="0" borderId="24" xfId="0" applyFont="1" applyBorder="1" applyAlignment="1">
      <alignment horizontal="justify" wrapText="1"/>
    </xf>
    <xf numFmtId="0" fontId="22" fillId="0" borderId="25" xfId="0" applyFont="1" applyBorder="1" applyAlignment="1">
      <alignment horizontal="justify" wrapText="1"/>
    </xf>
    <xf numFmtId="0" fontId="22" fillId="0" borderId="86" xfId="0" applyFont="1" applyBorder="1" applyAlignment="1">
      <alignment horizontal="justify" wrapText="1"/>
    </xf>
    <xf numFmtId="0" fontId="22" fillId="0" borderId="14" xfId="0" applyFont="1" applyBorder="1" applyAlignment="1">
      <alignment horizontal="justify" wrapText="1"/>
    </xf>
    <xf numFmtId="0" fontId="22" fillId="0" borderId="16" xfId="0" applyFont="1" applyBorder="1" applyAlignment="1">
      <alignment horizontal="justify" wrapText="1"/>
    </xf>
    <xf numFmtId="0" fontId="22" fillId="0" borderId="21" xfId="0" applyFont="1" applyBorder="1" applyAlignment="1">
      <alignment horizontal="justify" wrapText="1"/>
    </xf>
    <xf numFmtId="0" fontId="22" fillId="0" borderId="19" xfId="0" applyFont="1" applyBorder="1" applyAlignment="1">
      <alignment horizontal="justify" wrapText="1"/>
    </xf>
    <xf numFmtId="0" fontId="22" fillId="0" borderId="23" xfId="0" applyFont="1" applyBorder="1" applyAlignment="1">
      <alignment horizontal="justify" wrapText="1"/>
    </xf>
    <xf numFmtId="0" fontId="22" fillId="0" borderId="14" xfId="0" applyFont="1" applyBorder="1" applyAlignment="1">
      <alignment horizontal="justify" vertical="center"/>
    </xf>
    <xf numFmtId="0" fontId="22" fillId="0" borderId="14" xfId="0" applyFont="1" applyBorder="1" applyAlignment="1">
      <alignment horizontal="justify"/>
    </xf>
    <xf numFmtId="0" fontId="22" fillId="0" borderId="16" xfId="0" applyFont="1" applyBorder="1" applyAlignment="1">
      <alignment horizontal="justify" vertical="center"/>
    </xf>
    <xf numFmtId="0" fontId="22" fillId="0" borderId="43" xfId="0" applyFont="1" applyBorder="1"/>
    <xf numFmtId="0" fontId="22" fillId="0" borderId="18" xfId="0" applyFont="1" applyBorder="1" applyAlignment="1">
      <alignment horizontal="justify" vertical="center"/>
    </xf>
    <xf numFmtId="0" fontId="22" fillId="0" borderId="19" xfId="0" applyFont="1" applyBorder="1" applyAlignment="1">
      <alignment horizontal="justify" vertical="center"/>
    </xf>
    <xf numFmtId="0" fontId="22" fillId="0" borderId="86" xfId="0" applyFont="1" applyBorder="1" applyAlignment="1">
      <alignment horizontal="left" vertical="center"/>
    </xf>
    <xf numFmtId="0" fontId="22" fillId="0" borderId="87" xfId="0" applyFont="1" applyBorder="1" applyAlignment="1">
      <alignment horizontal="left" vertical="center"/>
    </xf>
    <xf numFmtId="0" fontId="22" fillId="0" borderId="24" xfId="0" applyFont="1" applyBorder="1" applyAlignment="1">
      <alignment horizontal="justify" vertical="center"/>
    </xf>
    <xf numFmtId="0" fontId="22" fillId="0" borderId="24" xfId="0" applyFont="1" applyBorder="1" applyAlignment="1">
      <alignment horizontal="justify"/>
    </xf>
    <xf numFmtId="0" fontId="22" fillId="0" borderId="25" xfId="0" applyFont="1" applyBorder="1" applyAlignment="1">
      <alignment horizontal="justify" vertical="center"/>
    </xf>
    <xf numFmtId="0" fontId="22" fillId="0" borderId="21" xfId="0" applyFont="1" applyBorder="1" applyAlignment="1">
      <alignment horizontal="left" vertical="center"/>
    </xf>
    <xf numFmtId="0" fontId="22" fillId="0" borderId="19" xfId="0" applyFont="1" applyBorder="1" applyAlignment="1">
      <alignment horizontal="justify"/>
    </xf>
    <xf numFmtId="0" fontId="22" fillId="0" borderId="23" xfId="0" applyFont="1" applyBorder="1" applyAlignment="1">
      <alignment horizontal="justify"/>
    </xf>
    <xf numFmtId="0" fontId="22" fillId="0" borderId="20" xfId="0" applyFont="1" applyBorder="1" applyAlignment="1">
      <alignment horizontal="justify"/>
    </xf>
    <xf numFmtId="0" fontId="22" fillId="0" borderId="21" xfId="0" applyFont="1" applyBorder="1"/>
    <xf numFmtId="0" fontId="22" fillId="0" borderId="20" xfId="0" applyFont="1" applyBorder="1" applyAlignment="1">
      <alignment horizontal="center"/>
    </xf>
    <xf numFmtId="0" fontId="22" fillId="0" borderId="23" xfId="0" applyFont="1" applyBorder="1"/>
    <xf numFmtId="0" fontId="22" fillId="0" borderId="25" xfId="0" applyFont="1" applyBorder="1" applyAlignment="1">
      <alignment horizontal="center"/>
    </xf>
    <xf numFmtId="0" fontId="22" fillId="0" borderId="26" xfId="0" applyFont="1" applyBorder="1" applyAlignment="1">
      <alignment horizontal="center"/>
    </xf>
    <xf numFmtId="0" fontId="22" fillId="0" borderId="86" xfId="0" applyFont="1" applyBorder="1"/>
    <xf numFmtId="0" fontId="22" fillId="0" borderId="47" xfId="0" applyFont="1" applyBorder="1" applyAlignment="1">
      <alignment vertical="center"/>
    </xf>
    <xf numFmtId="0" fontId="22" fillId="0" borderId="25" xfId="0" applyFont="1" applyBorder="1" applyAlignment="1">
      <alignment horizontal="justify" vertical="center" wrapText="1"/>
    </xf>
    <xf numFmtId="0" fontId="22" fillId="0" borderId="27" xfId="0" applyFont="1" applyBorder="1" applyAlignment="1">
      <alignment horizontal="justify" vertical="center" wrapText="1"/>
    </xf>
    <xf numFmtId="0" fontId="22" fillId="0" borderId="69" xfId="0" applyFont="1" applyBorder="1" applyAlignment="1">
      <alignment horizontal="justify" vertical="center" wrapText="1"/>
    </xf>
    <xf numFmtId="0" fontId="22" fillId="0" borderId="47" xfId="0" applyFont="1" applyBorder="1" applyAlignment="1">
      <alignment horizontal="justify" vertical="center" wrapText="1"/>
    </xf>
  </cellXfs>
  <cellStyles count="6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パーセント 3" xfId="31"/>
    <cellStyle name="メモ" xfId="32" builtinId="10" customBuiltin="1"/>
    <cellStyle name="リンク セル" xfId="33" builtinId="24" customBuiltin="1"/>
    <cellStyle name="入力" xfId="34" builtinId="20" customBuiltin="1"/>
    <cellStyle name="出力" xfId="35" builtinId="21" customBuiltin="1"/>
    <cellStyle name="悪い" xfId="36" builtinId="27" customBuiltin="1"/>
    <cellStyle name="桁区切り 2" xfId="37"/>
    <cellStyle name="桁区切り 2 2" xfId="38"/>
    <cellStyle name="桁区切り 2 3" xfId="39"/>
    <cellStyle name="桁区切り 3" xfId="40"/>
    <cellStyle name="桁区切り 3 2" xfId="41"/>
    <cellStyle name="標準" xfId="0" builtinId="0"/>
    <cellStyle name="標準 2" xfId="42"/>
    <cellStyle name="標準 2 2" xfId="43"/>
    <cellStyle name="標準 2 2 2" xfId="44"/>
    <cellStyle name="標準 2 3" xfId="45"/>
    <cellStyle name="標準 3" xfId="46"/>
    <cellStyle name="標準 3 2" xfId="47"/>
    <cellStyle name="標準 3 2 2" xfId="48"/>
    <cellStyle name="標準 3 3" xfId="49"/>
    <cellStyle name="標準 3 4" xfId="50"/>
    <cellStyle name="標準 4" xfId="51"/>
    <cellStyle name="標準_Sheet1" xfId="52"/>
    <cellStyle name="標準_~9263894" xfId="53"/>
    <cellStyle name="標準_資料２　介護給付費に係る体制等状況一覧" xfId="54"/>
    <cellStyle name="良い" xfId="55" builtinId="26" customBuiltin="1"/>
    <cellStyle name="見出し 1" xfId="56" builtinId="16" customBuiltin="1"/>
    <cellStyle name="見出し 2" xfId="57" builtinId="17" customBuiltin="1"/>
    <cellStyle name="見出し 3" xfId="58" builtinId="18" customBuiltin="1"/>
    <cellStyle name="見出し 4" xfId="59" builtinId="19" customBuiltin="1"/>
    <cellStyle name="計算" xfId="60" builtinId="22" customBuiltin="1"/>
    <cellStyle name="説明文" xfId="61" builtinId="53" customBuiltin="1"/>
    <cellStyle name="説明文 2" xfId="62"/>
    <cellStyle name="警告文" xfId="63" builtinId="11" customBuiltin="1"/>
    <cellStyle name="集計" xfId="64" builtinId="25" customBuiltin="1"/>
    <cellStyle name="桁区切り" xfId="65" builtinId="6"/>
  </cellStyles>
  <dxfs count="2">
    <dxf>
      <fill>
        <patternFill>
          <bgColor theme="0" tint="-0.5"/>
        </patternFill>
      </fill>
    </dxf>
    <dxf>
      <fill>
        <patternFill>
          <bgColor theme="0" tint="-0.5"/>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worksheet" Target="worksheets/sheet62.xml" /><Relationship Id="rId63" Type="http://schemas.openxmlformats.org/officeDocument/2006/relationships/worksheet" Target="worksheets/sheet63.xml" /><Relationship Id="rId64" Type="http://schemas.openxmlformats.org/officeDocument/2006/relationships/worksheet" Target="worksheets/sheet64.xml" /><Relationship Id="rId65" Type="http://schemas.openxmlformats.org/officeDocument/2006/relationships/worksheet" Target="worksheets/sheet65.xml" /><Relationship Id="rId66" Type="http://schemas.openxmlformats.org/officeDocument/2006/relationships/worksheet" Target="worksheets/sheet66.xml" /><Relationship Id="rId67" Type="http://schemas.openxmlformats.org/officeDocument/2006/relationships/worksheet" Target="worksheets/sheet67.xml" /><Relationship Id="rId68" Type="http://schemas.openxmlformats.org/officeDocument/2006/relationships/worksheet" Target="worksheets/sheet68.xml" /><Relationship Id="rId69" Type="http://schemas.openxmlformats.org/officeDocument/2006/relationships/worksheet" Target="worksheets/sheet69.xml" /><Relationship Id="rId70" Type="http://schemas.openxmlformats.org/officeDocument/2006/relationships/externalLink" Target="externalLinks/externalLink1.xml" /><Relationship Id="rId71" Type="http://schemas.openxmlformats.org/officeDocument/2006/relationships/externalLink" Target="externalLinks/externalLink2.xml" /><Relationship Id="rId72" Type="http://schemas.openxmlformats.org/officeDocument/2006/relationships/externalLink" Target="externalLinks/externalLink3.xml" /><Relationship Id="rId73" Type="http://schemas.openxmlformats.org/officeDocument/2006/relationships/theme" Target="theme/theme1.xml" /><Relationship Id="rId74" Type="http://schemas.openxmlformats.org/officeDocument/2006/relationships/sharedStrings" Target="sharedStrings.xml" /><Relationship Id="rId7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a:spLocks noChangeArrowheads="1"/>
        </xdr:cNvSpPr>
      </xdr:nvSpPr>
      <xdr:spPr>
        <a:xfrm>
          <a:off x="12879705" y="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a:spLocks noChangeArrowheads="1"/>
        </xdr:cNvSpPr>
      </xdr:nvSpPr>
      <xdr:spPr>
        <a:xfrm>
          <a:off x="12879705" y="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a:spLocks noChangeArrowheads="1"/>
        </xdr:cNvSpPr>
      </xdr:nvSpPr>
      <xdr:spPr>
        <a:xfrm>
          <a:off x="12879705" y="0"/>
          <a:ext cx="60769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5" name="Text Box 4"/>
        <xdr:cNvSpPr txBox="1">
          <a:spLocks noChangeArrowheads="1"/>
        </xdr:cNvSpPr>
      </xdr:nvSpPr>
      <xdr:spPr>
        <a:xfrm>
          <a:off x="16478250" y="0"/>
          <a:ext cx="54356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6" name="Text Box 5"/>
        <xdr:cNvSpPr txBox="1">
          <a:spLocks noChangeArrowheads="1"/>
        </xdr:cNvSpPr>
      </xdr:nvSpPr>
      <xdr:spPr>
        <a:xfrm>
          <a:off x="8162925" y="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a:spLocks noChangeArrowheads="1"/>
        </xdr:cNvSpPr>
      </xdr:nvSpPr>
      <xdr:spPr>
        <a:xfrm>
          <a:off x="1162050" y="0"/>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8" name="Text Box 7"/>
        <xdr:cNvSpPr txBox="1">
          <a:spLocks noChangeArrowheads="1"/>
        </xdr:cNvSpPr>
      </xdr:nvSpPr>
      <xdr:spPr>
        <a:xfrm>
          <a:off x="8232140" y="0"/>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9" name="Text Box 8"/>
        <xdr:cNvSpPr txBox="1">
          <a:spLocks noChangeArrowheads="1"/>
        </xdr:cNvSpPr>
      </xdr:nvSpPr>
      <xdr:spPr>
        <a:xfrm>
          <a:off x="8248650" y="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0" name="Text Box 9"/>
        <xdr:cNvSpPr txBox="1">
          <a:spLocks noChangeArrowheads="1"/>
        </xdr:cNvSpPr>
      </xdr:nvSpPr>
      <xdr:spPr>
        <a:xfrm>
          <a:off x="8232140" y="0"/>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a:spLocks noChangeArrowheads="1"/>
        </xdr:cNvSpPr>
      </xdr:nvSpPr>
      <xdr:spPr>
        <a:xfrm>
          <a:off x="9525" y="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a:spLocks noChangeArrowheads="1"/>
        </xdr:cNvSpPr>
      </xdr:nvSpPr>
      <xdr:spPr>
        <a:xfrm>
          <a:off x="12879705" y="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a:spLocks noChangeArrowheads="1"/>
        </xdr:cNvSpPr>
      </xdr:nvSpPr>
      <xdr:spPr>
        <a:xfrm>
          <a:off x="12879705" y="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a:spLocks noChangeArrowheads="1"/>
        </xdr:cNvSpPr>
      </xdr:nvSpPr>
      <xdr:spPr>
        <a:xfrm>
          <a:off x="12879705" y="0"/>
          <a:ext cx="60769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15" name="Text Box 14"/>
        <xdr:cNvSpPr txBox="1">
          <a:spLocks noChangeArrowheads="1"/>
        </xdr:cNvSpPr>
      </xdr:nvSpPr>
      <xdr:spPr>
        <a:xfrm>
          <a:off x="16478250" y="0"/>
          <a:ext cx="54356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16" name="Text Box 15"/>
        <xdr:cNvSpPr txBox="1">
          <a:spLocks noChangeArrowheads="1"/>
        </xdr:cNvSpPr>
      </xdr:nvSpPr>
      <xdr:spPr>
        <a:xfrm>
          <a:off x="8162925" y="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a:spLocks noChangeArrowheads="1"/>
        </xdr:cNvSpPr>
      </xdr:nvSpPr>
      <xdr:spPr>
        <a:xfrm>
          <a:off x="1162050" y="0"/>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18" name="Text Box 17"/>
        <xdr:cNvSpPr txBox="1">
          <a:spLocks noChangeArrowheads="1"/>
        </xdr:cNvSpPr>
      </xdr:nvSpPr>
      <xdr:spPr>
        <a:xfrm>
          <a:off x="8232140" y="0"/>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19" name="Text Box 18"/>
        <xdr:cNvSpPr txBox="1">
          <a:spLocks noChangeArrowheads="1"/>
        </xdr:cNvSpPr>
      </xdr:nvSpPr>
      <xdr:spPr>
        <a:xfrm>
          <a:off x="8248650" y="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0" name="Text Box 19"/>
        <xdr:cNvSpPr txBox="1">
          <a:spLocks noChangeArrowheads="1"/>
        </xdr:cNvSpPr>
      </xdr:nvSpPr>
      <xdr:spPr>
        <a:xfrm>
          <a:off x="8232140" y="0"/>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a:spLocks noChangeArrowheads="1"/>
        </xdr:cNvSpPr>
      </xdr:nvSpPr>
      <xdr:spPr>
        <a:xfrm>
          <a:off x="9525" y="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943610</xdr:colOff>
      <xdr:row>0</xdr:row>
      <xdr:rowOff>0</xdr:rowOff>
    </xdr:to>
    <xdr:sp macro="" textlink="">
      <xdr:nvSpPr>
        <xdr:cNvPr id="22" name="Text Box 21"/>
        <xdr:cNvSpPr txBox="1">
          <a:spLocks noChangeArrowheads="1"/>
        </xdr:cNvSpPr>
      </xdr:nvSpPr>
      <xdr:spPr>
        <a:xfrm>
          <a:off x="13373735" y="0"/>
          <a:ext cx="57150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0</xdr:row>
      <xdr:rowOff>0</xdr:rowOff>
    </xdr:from>
    <xdr:to xmlns:xdr="http://schemas.openxmlformats.org/drawingml/2006/spreadsheetDrawing">
      <xdr:col>4</xdr:col>
      <xdr:colOff>2231390</xdr:colOff>
      <xdr:row>0</xdr:row>
      <xdr:rowOff>0</xdr:rowOff>
    </xdr:to>
    <xdr:sp macro="" textlink="">
      <xdr:nvSpPr>
        <xdr:cNvPr id="23" name="Text Box 22"/>
        <xdr:cNvSpPr txBox="1">
          <a:spLocks noChangeArrowheads="1"/>
        </xdr:cNvSpPr>
      </xdr:nvSpPr>
      <xdr:spPr>
        <a:xfrm>
          <a:off x="8087360" y="0"/>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a:spLocks noChangeArrowheads="1"/>
        </xdr:cNvSpPr>
      </xdr:nvSpPr>
      <xdr:spPr>
        <a:xfrm>
          <a:off x="12879705" y="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5" name="Text Box 24"/>
        <xdr:cNvSpPr txBox="1">
          <a:spLocks noChangeArrowheads="1"/>
        </xdr:cNvSpPr>
      </xdr:nvSpPr>
      <xdr:spPr>
        <a:xfrm>
          <a:off x="8232140" y="0"/>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a:spLocks noChangeArrowheads="1"/>
        </xdr:cNvSpPr>
      </xdr:nvSpPr>
      <xdr:spPr>
        <a:xfrm>
          <a:off x="12879705" y="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27" name="Text Box 26"/>
        <xdr:cNvSpPr txBox="1">
          <a:spLocks noChangeArrowheads="1"/>
        </xdr:cNvSpPr>
      </xdr:nvSpPr>
      <xdr:spPr>
        <a:xfrm>
          <a:off x="8232140" y="0"/>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a:spLocks noChangeArrowheads="1"/>
        </xdr:cNvSpPr>
      </xdr:nvSpPr>
      <xdr:spPr>
        <a:xfrm>
          <a:off x="9525" y="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a:spLocks noChangeArrowheads="1"/>
        </xdr:cNvSpPr>
      </xdr:nvSpPr>
      <xdr:spPr>
        <a:xfrm>
          <a:off x="12879705" y="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a:spLocks noChangeArrowheads="1"/>
        </xdr:cNvSpPr>
      </xdr:nvSpPr>
      <xdr:spPr>
        <a:xfrm>
          <a:off x="12879705" y="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a:spLocks noChangeArrowheads="1"/>
        </xdr:cNvSpPr>
      </xdr:nvSpPr>
      <xdr:spPr>
        <a:xfrm>
          <a:off x="12879705" y="0"/>
          <a:ext cx="60769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32" name="Text Box 31"/>
        <xdr:cNvSpPr txBox="1">
          <a:spLocks noChangeArrowheads="1"/>
        </xdr:cNvSpPr>
      </xdr:nvSpPr>
      <xdr:spPr>
        <a:xfrm>
          <a:off x="16478250" y="0"/>
          <a:ext cx="54356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33" name="Text Box 32"/>
        <xdr:cNvSpPr txBox="1">
          <a:spLocks noChangeArrowheads="1"/>
        </xdr:cNvSpPr>
      </xdr:nvSpPr>
      <xdr:spPr>
        <a:xfrm>
          <a:off x="8162925" y="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a:spLocks noChangeArrowheads="1"/>
        </xdr:cNvSpPr>
      </xdr:nvSpPr>
      <xdr:spPr>
        <a:xfrm>
          <a:off x="1162050" y="0"/>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35" name="Text Box 34"/>
        <xdr:cNvSpPr txBox="1">
          <a:spLocks noChangeArrowheads="1"/>
        </xdr:cNvSpPr>
      </xdr:nvSpPr>
      <xdr:spPr>
        <a:xfrm>
          <a:off x="8232140" y="0"/>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36" name="Text Box 35"/>
        <xdr:cNvSpPr txBox="1">
          <a:spLocks noChangeArrowheads="1"/>
        </xdr:cNvSpPr>
      </xdr:nvSpPr>
      <xdr:spPr>
        <a:xfrm>
          <a:off x="8248650" y="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37" name="Text Box 36"/>
        <xdr:cNvSpPr txBox="1">
          <a:spLocks noChangeArrowheads="1"/>
        </xdr:cNvSpPr>
      </xdr:nvSpPr>
      <xdr:spPr>
        <a:xfrm>
          <a:off x="8232140" y="0"/>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a:spLocks noChangeArrowheads="1"/>
        </xdr:cNvSpPr>
      </xdr:nvSpPr>
      <xdr:spPr>
        <a:xfrm>
          <a:off x="9525" y="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a:spLocks noChangeArrowheads="1"/>
        </xdr:cNvSpPr>
      </xdr:nvSpPr>
      <xdr:spPr>
        <a:xfrm>
          <a:off x="9525" y="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a:spLocks noChangeArrowheads="1"/>
        </xdr:cNvSpPr>
      </xdr:nvSpPr>
      <xdr:spPr>
        <a:xfrm>
          <a:off x="9525" y="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a:spLocks noChangeArrowheads="1"/>
        </xdr:cNvSpPr>
      </xdr:nvSpPr>
      <xdr:spPr>
        <a:xfrm>
          <a:off x="12879705" y="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a:spLocks noChangeArrowheads="1"/>
        </xdr:cNvSpPr>
      </xdr:nvSpPr>
      <xdr:spPr>
        <a:xfrm>
          <a:off x="12879705" y="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a:spLocks noChangeArrowheads="1"/>
        </xdr:cNvSpPr>
      </xdr:nvSpPr>
      <xdr:spPr>
        <a:xfrm>
          <a:off x="12879705" y="0"/>
          <a:ext cx="60769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44" name="Text Box 43"/>
        <xdr:cNvSpPr txBox="1">
          <a:spLocks noChangeArrowheads="1"/>
        </xdr:cNvSpPr>
      </xdr:nvSpPr>
      <xdr:spPr>
        <a:xfrm>
          <a:off x="16478250" y="0"/>
          <a:ext cx="54356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45" name="Text Box 44"/>
        <xdr:cNvSpPr txBox="1">
          <a:spLocks noChangeArrowheads="1"/>
        </xdr:cNvSpPr>
      </xdr:nvSpPr>
      <xdr:spPr>
        <a:xfrm>
          <a:off x="8162925" y="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a:spLocks noChangeArrowheads="1"/>
        </xdr:cNvSpPr>
      </xdr:nvSpPr>
      <xdr:spPr>
        <a:xfrm>
          <a:off x="1162050" y="0"/>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47" name="Text Box 46"/>
        <xdr:cNvSpPr txBox="1">
          <a:spLocks noChangeArrowheads="1"/>
        </xdr:cNvSpPr>
      </xdr:nvSpPr>
      <xdr:spPr>
        <a:xfrm>
          <a:off x="8232140" y="0"/>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48" name="Text Box 47"/>
        <xdr:cNvSpPr txBox="1">
          <a:spLocks noChangeArrowheads="1"/>
        </xdr:cNvSpPr>
      </xdr:nvSpPr>
      <xdr:spPr>
        <a:xfrm>
          <a:off x="8248650" y="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49" name="Text Box 48"/>
        <xdr:cNvSpPr txBox="1">
          <a:spLocks noChangeArrowheads="1"/>
        </xdr:cNvSpPr>
      </xdr:nvSpPr>
      <xdr:spPr>
        <a:xfrm>
          <a:off x="8232140" y="0"/>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0" name="Text Box 51"/>
        <xdr:cNvSpPr txBox="1">
          <a:spLocks noChangeArrowheads="1"/>
        </xdr:cNvSpPr>
      </xdr:nvSpPr>
      <xdr:spPr>
        <a:xfrm>
          <a:off x="9525" y="621982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1" name="Text Box 53"/>
        <xdr:cNvSpPr txBox="1">
          <a:spLocks noChangeArrowheads="1"/>
        </xdr:cNvSpPr>
      </xdr:nvSpPr>
      <xdr:spPr>
        <a:xfrm>
          <a:off x="12879705" y="872490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2" name="Text Box 54"/>
        <xdr:cNvSpPr txBox="1">
          <a:spLocks noChangeArrowheads="1"/>
        </xdr:cNvSpPr>
      </xdr:nvSpPr>
      <xdr:spPr>
        <a:xfrm>
          <a:off x="12879705" y="872490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53" name="Text Box 55"/>
        <xdr:cNvSpPr txBox="1">
          <a:spLocks noChangeArrowheads="1"/>
        </xdr:cNvSpPr>
      </xdr:nvSpPr>
      <xdr:spPr>
        <a:xfrm>
          <a:off x="12879705" y="8724900"/>
          <a:ext cx="60769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54" name="Text Box 56"/>
        <xdr:cNvSpPr txBox="1">
          <a:spLocks noChangeArrowheads="1"/>
        </xdr:cNvSpPr>
      </xdr:nvSpPr>
      <xdr:spPr>
        <a:xfrm>
          <a:off x="16478250" y="8724900"/>
          <a:ext cx="54356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55" name="Text Box 57"/>
        <xdr:cNvSpPr txBox="1">
          <a:spLocks noChangeArrowheads="1"/>
        </xdr:cNvSpPr>
      </xdr:nvSpPr>
      <xdr:spPr>
        <a:xfrm>
          <a:off x="8162925" y="10715625"/>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56" name="Text Box 58"/>
        <xdr:cNvSpPr txBox="1">
          <a:spLocks noChangeArrowheads="1"/>
        </xdr:cNvSpPr>
      </xdr:nvSpPr>
      <xdr:spPr>
        <a:xfrm>
          <a:off x="1162050" y="10715625"/>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7" name="Text Box 59"/>
        <xdr:cNvSpPr txBox="1">
          <a:spLocks noChangeArrowheads="1"/>
        </xdr:cNvSpPr>
      </xdr:nvSpPr>
      <xdr:spPr>
        <a:xfrm>
          <a:off x="8232140" y="10715625"/>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58" name="Text Box 60"/>
        <xdr:cNvSpPr txBox="1">
          <a:spLocks noChangeArrowheads="1"/>
        </xdr:cNvSpPr>
      </xdr:nvSpPr>
      <xdr:spPr>
        <a:xfrm>
          <a:off x="8248650" y="10715625"/>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9" name="Text Box 61"/>
        <xdr:cNvSpPr txBox="1">
          <a:spLocks noChangeArrowheads="1"/>
        </xdr:cNvSpPr>
      </xdr:nvSpPr>
      <xdr:spPr>
        <a:xfrm>
          <a:off x="8232140" y="10715625"/>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0" name="Text Box 62"/>
        <xdr:cNvSpPr txBox="1">
          <a:spLocks noChangeArrowheads="1"/>
        </xdr:cNvSpPr>
      </xdr:nvSpPr>
      <xdr:spPr>
        <a:xfrm>
          <a:off x="9525" y="872490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1" name="Text Box 51"/>
        <xdr:cNvSpPr txBox="1">
          <a:spLocks noChangeArrowheads="1"/>
        </xdr:cNvSpPr>
      </xdr:nvSpPr>
      <xdr:spPr>
        <a:xfrm>
          <a:off x="9525" y="621982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2" name="Text Box 53"/>
        <xdr:cNvSpPr txBox="1">
          <a:spLocks noChangeArrowheads="1"/>
        </xdr:cNvSpPr>
      </xdr:nvSpPr>
      <xdr:spPr>
        <a:xfrm>
          <a:off x="12879705" y="872490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63" name="Text Box 54"/>
        <xdr:cNvSpPr txBox="1">
          <a:spLocks noChangeArrowheads="1"/>
        </xdr:cNvSpPr>
      </xdr:nvSpPr>
      <xdr:spPr>
        <a:xfrm>
          <a:off x="12879705" y="872490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64" name="Text Box 55"/>
        <xdr:cNvSpPr txBox="1">
          <a:spLocks noChangeArrowheads="1"/>
        </xdr:cNvSpPr>
      </xdr:nvSpPr>
      <xdr:spPr>
        <a:xfrm>
          <a:off x="12879705" y="8724900"/>
          <a:ext cx="60769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65" name="Text Box 56"/>
        <xdr:cNvSpPr txBox="1">
          <a:spLocks noChangeArrowheads="1"/>
        </xdr:cNvSpPr>
      </xdr:nvSpPr>
      <xdr:spPr>
        <a:xfrm>
          <a:off x="16478250" y="8724900"/>
          <a:ext cx="54356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66" name="Text Box 57"/>
        <xdr:cNvSpPr txBox="1">
          <a:spLocks noChangeArrowheads="1"/>
        </xdr:cNvSpPr>
      </xdr:nvSpPr>
      <xdr:spPr>
        <a:xfrm>
          <a:off x="8162925" y="10715625"/>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67" name="Text Box 58"/>
        <xdr:cNvSpPr txBox="1">
          <a:spLocks noChangeArrowheads="1"/>
        </xdr:cNvSpPr>
      </xdr:nvSpPr>
      <xdr:spPr>
        <a:xfrm>
          <a:off x="1162050" y="10715625"/>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68" name="Text Box 59"/>
        <xdr:cNvSpPr txBox="1">
          <a:spLocks noChangeArrowheads="1"/>
        </xdr:cNvSpPr>
      </xdr:nvSpPr>
      <xdr:spPr>
        <a:xfrm>
          <a:off x="8232140" y="10715625"/>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69" name="Text Box 60"/>
        <xdr:cNvSpPr txBox="1">
          <a:spLocks noChangeArrowheads="1"/>
        </xdr:cNvSpPr>
      </xdr:nvSpPr>
      <xdr:spPr>
        <a:xfrm>
          <a:off x="8248650" y="10715625"/>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70" name="Text Box 61"/>
        <xdr:cNvSpPr txBox="1">
          <a:spLocks noChangeArrowheads="1"/>
        </xdr:cNvSpPr>
      </xdr:nvSpPr>
      <xdr:spPr>
        <a:xfrm>
          <a:off x="8232140" y="10715625"/>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1" name="Text Box 62"/>
        <xdr:cNvSpPr txBox="1">
          <a:spLocks noChangeArrowheads="1"/>
        </xdr:cNvSpPr>
      </xdr:nvSpPr>
      <xdr:spPr>
        <a:xfrm>
          <a:off x="9525" y="872490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2" name="Text Box 51"/>
        <xdr:cNvSpPr txBox="1">
          <a:spLocks noChangeArrowheads="1"/>
        </xdr:cNvSpPr>
      </xdr:nvSpPr>
      <xdr:spPr>
        <a:xfrm>
          <a:off x="9525" y="621982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3" name="Text Box 53"/>
        <xdr:cNvSpPr txBox="1">
          <a:spLocks noChangeArrowheads="1"/>
        </xdr:cNvSpPr>
      </xdr:nvSpPr>
      <xdr:spPr>
        <a:xfrm>
          <a:off x="12879705" y="872490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74" name="Text Box 54"/>
        <xdr:cNvSpPr txBox="1">
          <a:spLocks noChangeArrowheads="1"/>
        </xdr:cNvSpPr>
      </xdr:nvSpPr>
      <xdr:spPr>
        <a:xfrm>
          <a:off x="12879705" y="872490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75" name="Text Box 55"/>
        <xdr:cNvSpPr txBox="1">
          <a:spLocks noChangeArrowheads="1"/>
        </xdr:cNvSpPr>
      </xdr:nvSpPr>
      <xdr:spPr>
        <a:xfrm>
          <a:off x="12879705" y="8724900"/>
          <a:ext cx="60769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76" name="Text Box 56"/>
        <xdr:cNvSpPr txBox="1">
          <a:spLocks noChangeArrowheads="1"/>
        </xdr:cNvSpPr>
      </xdr:nvSpPr>
      <xdr:spPr>
        <a:xfrm>
          <a:off x="16478250" y="8724900"/>
          <a:ext cx="54356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77" name="Text Box 57"/>
        <xdr:cNvSpPr txBox="1">
          <a:spLocks noChangeArrowheads="1"/>
        </xdr:cNvSpPr>
      </xdr:nvSpPr>
      <xdr:spPr>
        <a:xfrm>
          <a:off x="8162925" y="10715625"/>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78" name="Text Box 58"/>
        <xdr:cNvSpPr txBox="1">
          <a:spLocks noChangeArrowheads="1"/>
        </xdr:cNvSpPr>
      </xdr:nvSpPr>
      <xdr:spPr>
        <a:xfrm>
          <a:off x="1162050" y="10715625"/>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79" name="Text Box 59"/>
        <xdr:cNvSpPr txBox="1">
          <a:spLocks noChangeArrowheads="1"/>
        </xdr:cNvSpPr>
      </xdr:nvSpPr>
      <xdr:spPr>
        <a:xfrm>
          <a:off x="8232140" y="10715625"/>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80" name="Text Box 60"/>
        <xdr:cNvSpPr txBox="1">
          <a:spLocks noChangeArrowheads="1"/>
        </xdr:cNvSpPr>
      </xdr:nvSpPr>
      <xdr:spPr>
        <a:xfrm>
          <a:off x="8248650" y="10715625"/>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81" name="Text Box 61"/>
        <xdr:cNvSpPr txBox="1">
          <a:spLocks noChangeArrowheads="1"/>
        </xdr:cNvSpPr>
      </xdr:nvSpPr>
      <xdr:spPr>
        <a:xfrm>
          <a:off x="8232140" y="10715625"/>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2" name="Text Box 62"/>
        <xdr:cNvSpPr txBox="1">
          <a:spLocks noChangeArrowheads="1"/>
        </xdr:cNvSpPr>
      </xdr:nvSpPr>
      <xdr:spPr>
        <a:xfrm>
          <a:off x="9525" y="872490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3" name="Text Box 51"/>
        <xdr:cNvSpPr txBox="1">
          <a:spLocks noChangeArrowheads="1"/>
        </xdr:cNvSpPr>
      </xdr:nvSpPr>
      <xdr:spPr>
        <a:xfrm>
          <a:off x="9525" y="621982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4" name="Text Box 53"/>
        <xdr:cNvSpPr txBox="1">
          <a:spLocks noChangeArrowheads="1"/>
        </xdr:cNvSpPr>
      </xdr:nvSpPr>
      <xdr:spPr>
        <a:xfrm>
          <a:off x="12879705" y="872490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85" name="Text Box 54"/>
        <xdr:cNvSpPr txBox="1">
          <a:spLocks noChangeArrowheads="1"/>
        </xdr:cNvSpPr>
      </xdr:nvSpPr>
      <xdr:spPr>
        <a:xfrm>
          <a:off x="12879705" y="872490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86" name="Text Box 55"/>
        <xdr:cNvSpPr txBox="1">
          <a:spLocks noChangeArrowheads="1"/>
        </xdr:cNvSpPr>
      </xdr:nvSpPr>
      <xdr:spPr>
        <a:xfrm>
          <a:off x="12879705" y="8724900"/>
          <a:ext cx="60769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87" name="Text Box 56"/>
        <xdr:cNvSpPr txBox="1">
          <a:spLocks noChangeArrowheads="1"/>
        </xdr:cNvSpPr>
      </xdr:nvSpPr>
      <xdr:spPr>
        <a:xfrm>
          <a:off x="16478250" y="8724900"/>
          <a:ext cx="54356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88" name="Text Box 57"/>
        <xdr:cNvSpPr txBox="1">
          <a:spLocks noChangeArrowheads="1"/>
        </xdr:cNvSpPr>
      </xdr:nvSpPr>
      <xdr:spPr>
        <a:xfrm>
          <a:off x="8162925" y="10715625"/>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89" name="Text Box 58"/>
        <xdr:cNvSpPr txBox="1">
          <a:spLocks noChangeArrowheads="1"/>
        </xdr:cNvSpPr>
      </xdr:nvSpPr>
      <xdr:spPr>
        <a:xfrm>
          <a:off x="1162050" y="10715625"/>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90" name="Text Box 59"/>
        <xdr:cNvSpPr txBox="1">
          <a:spLocks noChangeArrowheads="1"/>
        </xdr:cNvSpPr>
      </xdr:nvSpPr>
      <xdr:spPr>
        <a:xfrm>
          <a:off x="8232140" y="10715625"/>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91" name="Text Box 60"/>
        <xdr:cNvSpPr txBox="1">
          <a:spLocks noChangeArrowheads="1"/>
        </xdr:cNvSpPr>
      </xdr:nvSpPr>
      <xdr:spPr>
        <a:xfrm>
          <a:off x="8248650" y="10715625"/>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92" name="Text Box 61"/>
        <xdr:cNvSpPr txBox="1">
          <a:spLocks noChangeArrowheads="1"/>
        </xdr:cNvSpPr>
      </xdr:nvSpPr>
      <xdr:spPr>
        <a:xfrm>
          <a:off x="8232140" y="10715625"/>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3" name="Text Box 62"/>
        <xdr:cNvSpPr txBox="1">
          <a:spLocks noChangeArrowheads="1"/>
        </xdr:cNvSpPr>
      </xdr:nvSpPr>
      <xdr:spPr>
        <a:xfrm>
          <a:off x="9525" y="872490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24</xdr:col>
      <xdr:colOff>106045</xdr:colOff>
      <xdr:row>33</xdr:row>
      <xdr:rowOff>179070</xdr:rowOff>
    </xdr:from>
    <xdr:to xmlns:xdr="http://schemas.openxmlformats.org/drawingml/2006/spreadsheetDrawing">
      <xdr:col>25</xdr:col>
      <xdr:colOff>201295</xdr:colOff>
      <xdr:row>37</xdr:row>
      <xdr:rowOff>10795</xdr:rowOff>
    </xdr:to>
    <xdr:sp macro="" textlink="">
      <xdr:nvSpPr>
        <xdr:cNvPr id="2" name="右矢印 1"/>
        <xdr:cNvSpPr/>
      </xdr:nvSpPr>
      <xdr:spPr>
        <a:xfrm>
          <a:off x="6964045" y="9192260"/>
          <a:ext cx="381000" cy="946785"/>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20</xdr:col>
      <xdr:colOff>131445</xdr:colOff>
      <xdr:row>58</xdr:row>
      <xdr:rowOff>88265</xdr:rowOff>
    </xdr:from>
    <xdr:to xmlns:xdr="http://schemas.openxmlformats.org/drawingml/2006/spreadsheetDrawing">
      <xdr:col>21</xdr:col>
      <xdr:colOff>226695</xdr:colOff>
      <xdr:row>61</xdr:row>
      <xdr:rowOff>194310</xdr:rowOff>
    </xdr:to>
    <xdr:sp macro="" textlink="">
      <xdr:nvSpPr>
        <xdr:cNvPr id="3" name="右矢印 20"/>
        <xdr:cNvSpPr/>
      </xdr:nvSpPr>
      <xdr:spPr>
        <a:xfrm>
          <a:off x="5846445" y="16134080"/>
          <a:ext cx="381000" cy="942340"/>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46.bin"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47.bin"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48.bin"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49.bin"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50.bin"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51.bin" /></Relationships>
</file>

<file path=xl/worksheets/_rels/sheet52.xml.rels><?xml version="1.0" encoding="UTF-8"?><Relationships xmlns="http://schemas.openxmlformats.org/package/2006/relationships"><Relationship Id="rId1" Type="http://schemas.openxmlformats.org/officeDocument/2006/relationships/printerSettings" Target="../printerSettings/printerSettings52.bin" /></Relationships>
</file>

<file path=xl/worksheets/_rels/sheet53.xml.rels><?xml version="1.0" encoding="UTF-8"?><Relationships xmlns="http://schemas.openxmlformats.org/package/2006/relationships"><Relationship Id="rId1" Type="http://schemas.openxmlformats.org/officeDocument/2006/relationships/printerSettings" Target="../printerSettings/printerSettings53.bin" /></Relationships>
</file>

<file path=xl/worksheets/_rels/sheet54.xml.rels><?xml version="1.0" encoding="UTF-8"?><Relationships xmlns="http://schemas.openxmlformats.org/package/2006/relationships"><Relationship Id="rId1" Type="http://schemas.openxmlformats.org/officeDocument/2006/relationships/printerSettings" Target="../printerSettings/printerSettings54.bin" /></Relationships>
</file>

<file path=xl/worksheets/_rels/sheet55.xml.rels><?xml version="1.0" encoding="UTF-8"?><Relationships xmlns="http://schemas.openxmlformats.org/package/2006/relationships"><Relationship Id="rId1" Type="http://schemas.openxmlformats.org/officeDocument/2006/relationships/printerSettings" Target="../printerSettings/printerSettings55.bin" /></Relationships>
</file>

<file path=xl/worksheets/_rels/sheet56.xml.rels><?xml version="1.0" encoding="UTF-8"?><Relationships xmlns="http://schemas.openxmlformats.org/package/2006/relationships"><Relationship Id="rId1" Type="http://schemas.openxmlformats.org/officeDocument/2006/relationships/printerSettings" Target="../printerSettings/printerSettings56.bin" /></Relationships>
</file>

<file path=xl/worksheets/_rels/sheet57.xml.rels><?xml version="1.0" encoding="UTF-8"?><Relationships xmlns="http://schemas.openxmlformats.org/package/2006/relationships"><Relationship Id="rId1" Type="http://schemas.openxmlformats.org/officeDocument/2006/relationships/printerSettings" Target="../printerSettings/printerSettings57.bin" /></Relationships>
</file>

<file path=xl/worksheets/_rels/sheet58.xml.rels><?xml version="1.0" encoding="UTF-8"?><Relationships xmlns="http://schemas.openxmlformats.org/package/2006/relationships"><Relationship Id="rId1" Type="http://schemas.openxmlformats.org/officeDocument/2006/relationships/printerSettings" Target="../printerSettings/printerSettings58.bin" /></Relationships>
</file>

<file path=xl/worksheets/_rels/sheet59.xml.rels><?xml version="1.0" encoding="UTF-8"?><Relationships xmlns="http://schemas.openxmlformats.org/package/2006/relationships"><Relationship Id="rId1" Type="http://schemas.openxmlformats.org/officeDocument/2006/relationships/printerSettings" Target="../printerSettings/printerSettings59.bin" /></Relationships>
</file>

<file path=xl/worksheets/_rels/sheet60.xml.rels><?xml version="1.0" encoding="UTF-8"?><Relationships xmlns="http://schemas.openxmlformats.org/package/2006/relationships"><Relationship Id="rId1" Type="http://schemas.openxmlformats.org/officeDocument/2006/relationships/printerSettings" Target="../printerSettings/printerSettings60.bin" /></Relationships>
</file>

<file path=xl/worksheets/_rels/sheet61.xml.rels><?xml version="1.0" encoding="UTF-8"?><Relationships xmlns="http://schemas.openxmlformats.org/package/2006/relationships"><Relationship Id="rId1" Type="http://schemas.openxmlformats.org/officeDocument/2006/relationships/printerSettings" Target="../printerSettings/printerSettings61.bin" /></Relationships>
</file>

<file path=xl/worksheets/_rels/sheet62.xml.rels><?xml version="1.0" encoding="UTF-8"?><Relationships xmlns="http://schemas.openxmlformats.org/package/2006/relationships"><Relationship Id="rId1" Type="http://schemas.openxmlformats.org/officeDocument/2006/relationships/printerSettings" Target="../printerSettings/printerSettings62.bin" /></Relationships>
</file>

<file path=xl/worksheets/_rels/sheet63.xml.rels><?xml version="1.0" encoding="UTF-8"?><Relationships xmlns="http://schemas.openxmlformats.org/package/2006/relationships"><Relationship Id="rId1" Type="http://schemas.openxmlformats.org/officeDocument/2006/relationships/printerSettings" Target="../printerSettings/printerSettings63.bin" /></Relationships>
</file>

<file path=xl/worksheets/_rels/sheet64.xml.rels><?xml version="1.0" encoding="UTF-8"?><Relationships xmlns="http://schemas.openxmlformats.org/package/2006/relationships"><Relationship Id="rId1" Type="http://schemas.openxmlformats.org/officeDocument/2006/relationships/printerSettings" Target="../printerSettings/printerSettings64.bin" /></Relationships>
</file>

<file path=xl/worksheets/_rels/sheet65.xml.rels><?xml version="1.0" encoding="UTF-8"?><Relationships xmlns="http://schemas.openxmlformats.org/package/2006/relationships"><Relationship Id="rId1" Type="http://schemas.openxmlformats.org/officeDocument/2006/relationships/printerSettings" Target="../printerSettings/printerSettings65.bin" /></Relationships>
</file>

<file path=xl/worksheets/_rels/sheet66.xml.rels><?xml version="1.0" encoding="UTF-8"?><Relationships xmlns="http://schemas.openxmlformats.org/package/2006/relationships"><Relationship Id="rId1" Type="http://schemas.openxmlformats.org/officeDocument/2006/relationships/printerSettings" Target="../printerSettings/printerSettings66.bin" /></Relationships>
</file>

<file path=xl/worksheets/_rels/sheet67.xml.rels><?xml version="1.0" encoding="UTF-8"?><Relationships xmlns="http://schemas.openxmlformats.org/package/2006/relationships"><Relationship Id="rId1" Type="http://schemas.openxmlformats.org/officeDocument/2006/relationships/printerSettings" Target="../printerSettings/printerSettings67.bin" /><Relationship Id="rId2" Type="http://schemas.openxmlformats.org/officeDocument/2006/relationships/drawing" Target="../drawings/drawing2.xml" /></Relationships>
</file>

<file path=xl/worksheets/_rels/sheet68.xml.rels><?xml version="1.0" encoding="UTF-8"?><Relationships xmlns="http://schemas.openxmlformats.org/package/2006/relationships"><Relationship Id="rId1" Type="http://schemas.openxmlformats.org/officeDocument/2006/relationships/printerSettings" Target="../printerSettings/printerSettings68.bin" /></Relationships>
</file>

<file path=xl/worksheets/_rels/sheet69.xml.rels><?xml version="1.0" encoding="UTF-8"?><Relationships xmlns="http://schemas.openxmlformats.org/package/2006/relationships"><Relationship Id="rId1" Type="http://schemas.openxmlformats.org/officeDocument/2006/relationships/printerSettings" Target="../printerSettings/printerSettings69.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3">
    <pageSetUpPr fitToPage="1"/>
  </sheetPr>
  <dimension ref="A1:AQ102"/>
  <sheetViews>
    <sheetView tabSelected="1" view="pageBreakPreview" zoomScaleSheetLayoutView="100" workbookViewId="0">
      <selection activeCell="AB12" sqref="AB12"/>
    </sheetView>
  </sheetViews>
  <sheetFormatPr defaultRowHeight="13.5"/>
  <cols>
    <col min="1" max="1" width="1.5" style="1" customWidth="1"/>
    <col min="2" max="2" width="4.25" style="1" customWidth="1"/>
    <col min="3" max="3" width="3.375" style="1" customWidth="1"/>
    <col min="4" max="4" width="0.5" style="1" customWidth="1"/>
    <col min="5" max="40" width="3.125" style="1" customWidth="1"/>
    <col min="41" max="41" width="1.5" style="1" customWidth="1"/>
    <col min="42" max="42" width="9" style="2" bestFit="1" customWidth="1"/>
    <col min="43" max="256" width="9" style="1" bestFit="1" customWidth="1"/>
  </cols>
  <sheetData>
    <row r="1" spans="2:42" s="3" customFormat="1">
      <c r="AP1" s="5"/>
    </row>
    <row r="2" spans="2:42" s="3" customFormat="1">
      <c r="B2" s="5" t="s">
        <v>1875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row>
    <row r="3" spans="2:42" s="3" customFormat="1" ht="14.25" customHeight="1">
      <c r="AB3" s="18" t="s">
        <v>906</v>
      </c>
      <c r="AC3" s="36"/>
      <c r="AD3" s="36"/>
      <c r="AE3" s="36"/>
      <c r="AF3" s="63"/>
      <c r="AG3" s="116"/>
      <c r="AH3" s="122"/>
      <c r="AI3" s="122"/>
      <c r="AJ3" s="122"/>
      <c r="AK3" s="122"/>
      <c r="AL3" s="122"/>
      <c r="AM3" s="122"/>
      <c r="AN3" s="145"/>
      <c r="AO3" s="174"/>
      <c r="AP3" s="5"/>
    </row>
    <row r="4" spans="2:42" s="3" customFormat="1">
      <c r="AP4" s="39"/>
    </row>
    <row r="5" spans="2:42" s="3" customFormat="1">
      <c r="B5" s="6" t="s">
        <v>804</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row>
    <row r="6" spans="2:42" s="3" customFormat="1">
      <c r="B6" s="6" t="s">
        <v>495</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2:42" s="3" customFormat="1" ht="13.5" customHeight="1">
      <c r="AE7" s="144"/>
      <c r="AF7" s="6"/>
      <c r="AG7" s="6"/>
      <c r="AH7" s="3" t="s">
        <v>18</v>
      </c>
      <c r="AI7" s="6"/>
      <c r="AJ7" s="6"/>
      <c r="AK7" s="3" t="s">
        <v>55</v>
      </c>
      <c r="AL7" s="6"/>
      <c r="AM7" s="6"/>
      <c r="AN7" s="3" t="s">
        <v>58</v>
      </c>
    </row>
    <row r="8" spans="2:42" s="3" customFormat="1" ht="13.5" customHeight="1">
      <c r="F8" s="6" t="s">
        <v>1874</v>
      </c>
      <c r="G8" s="6"/>
      <c r="H8" s="6"/>
      <c r="I8" s="6"/>
      <c r="J8" s="6"/>
      <c r="K8" s="6" t="s">
        <v>60</v>
      </c>
      <c r="L8" s="6"/>
      <c r="M8" s="6"/>
      <c r="N8" s="6"/>
      <c r="O8" s="6"/>
      <c r="AE8" s="144"/>
      <c r="AF8" s="6"/>
      <c r="AG8" s="6"/>
      <c r="AI8" s="6"/>
      <c r="AJ8" s="6"/>
      <c r="AL8" s="6"/>
      <c r="AM8" s="6"/>
    </row>
    <row r="9" spans="2:42" s="3" customFormat="1">
      <c r="B9" s="6"/>
      <c r="C9" s="6"/>
      <c r="D9" s="6"/>
      <c r="E9" s="6"/>
      <c r="F9" s="6"/>
      <c r="G9" s="6"/>
      <c r="H9" s="6"/>
      <c r="I9" s="6"/>
      <c r="J9" s="6"/>
      <c r="L9" s="6"/>
      <c r="M9" s="6"/>
      <c r="N9" s="6"/>
      <c r="O9" s="6"/>
      <c r="P9" s="6"/>
      <c r="Q9" s="6"/>
      <c r="R9" s="6"/>
      <c r="S9" s="6"/>
      <c r="T9" s="6"/>
      <c r="V9" s="136" t="s">
        <v>1273</v>
      </c>
      <c r="W9" s="136"/>
      <c r="X9" s="136"/>
    </row>
    <row r="10" spans="2:42" s="3" customFormat="1">
      <c r="V10" s="0"/>
      <c r="W10" s="0"/>
      <c r="X10" s="0"/>
      <c r="AA10" s="144"/>
      <c r="AB10" s="144"/>
      <c r="AC10" s="144"/>
      <c r="AD10" s="144"/>
      <c r="AE10" s="144"/>
      <c r="AF10" s="144"/>
      <c r="AG10" s="144"/>
      <c r="AH10" s="144"/>
      <c r="AI10" s="144"/>
      <c r="AJ10" s="144"/>
      <c r="AK10" s="144"/>
      <c r="AL10" s="144"/>
      <c r="AM10" s="144"/>
      <c r="AN10" s="144"/>
    </row>
    <row r="11" spans="2:42" s="3" customFormat="1">
      <c r="V11" s="6" t="s">
        <v>1565</v>
      </c>
      <c r="W11" s="6"/>
      <c r="X11" s="6"/>
      <c r="AA11" s="144"/>
      <c r="AB11" s="5"/>
      <c r="AC11" s="5"/>
      <c r="AD11" s="5"/>
      <c r="AE11" s="5"/>
      <c r="AF11" s="5"/>
      <c r="AG11" s="5"/>
      <c r="AH11" s="5"/>
      <c r="AI11" s="5"/>
      <c r="AJ11" s="5"/>
      <c r="AK11" s="5"/>
      <c r="AL11" s="5"/>
      <c r="AM11" s="5"/>
      <c r="AN11" s="5"/>
    </row>
    <row r="12" spans="2:42" s="3" customFormat="1">
      <c r="V12" s="6"/>
      <c r="W12" s="6"/>
      <c r="X12" s="6"/>
      <c r="AA12" s="144"/>
      <c r="AB12" s="5"/>
      <c r="AC12" s="5"/>
      <c r="AD12" s="5"/>
      <c r="AE12" s="5"/>
      <c r="AF12" s="5"/>
      <c r="AG12" s="5"/>
      <c r="AH12" s="5"/>
      <c r="AI12" s="5"/>
      <c r="AJ12" s="5"/>
      <c r="AK12" s="5"/>
      <c r="AL12" s="5"/>
      <c r="AM12" s="5"/>
      <c r="AN12" s="5"/>
    </row>
    <row r="13" spans="2:42" s="3" customFormat="1">
      <c r="C13" s="5" t="s">
        <v>1883</v>
      </c>
      <c r="D13" s="5"/>
    </row>
    <row r="14" spans="2:42" s="3" customFormat="1" ht="6.75" customHeight="1">
      <c r="C14" s="5"/>
      <c r="D14" s="5"/>
    </row>
    <row r="15" spans="2:42" s="3" customFormat="1" ht="14.25" customHeight="1">
      <c r="B15" s="7" t="s">
        <v>1419</v>
      </c>
      <c r="C15" s="21" t="s">
        <v>68</v>
      </c>
      <c r="D15" s="37"/>
      <c r="E15" s="37"/>
      <c r="F15" s="37"/>
      <c r="G15" s="37"/>
      <c r="H15" s="37"/>
      <c r="I15" s="37"/>
      <c r="J15" s="37"/>
      <c r="K15" s="37"/>
      <c r="L15" s="69"/>
      <c r="M15" s="8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164"/>
    </row>
    <row r="16" spans="2:42" s="3" customFormat="1" ht="14.25" customHeight="1">
      <c r="B16" s="8"/>
      <c r="C16" s="22" t="s">
        <v>1155</v>
      </c>
      <c r="D16" s="38"/>
      <c r="E16" s="38"/>
      <c r="F16" s="38"/>
      <c r="G16" s="38"/>
      <c r="H16" s="38"/>
      <c r="I16" s="38"/>
      <c r="J16" s="38"/>
      <c r="K16" s="38"/>
      <c r="L16" s="70"/>
      <c r="M16" s="8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165"/>
    </row>
    <row r="17" spans="2:42" s="3" customFormat="1" ht="13.5" customHeight="1">
      <c r="B17" s="8"/>
      <c r="C17" s="21" t="s">
        <v>1884</v>
      </c>
      <c r="D17" s="37"/>
      <c r="E17" s="37"/>
      <c r="F17" s="37"/>
      <c r="G17" s="37"/>
      <c r="H17" s="37"/>
      <c r="I17" s="37"/>
      <c r="J17" s="37"/>
      <c r="K17" s="37"/>
      <c r="L17" s="71"/>
      <c r="M17" s="90" t="s">
        <v>1893</v>
      </c>
      <c r="N17" s="90"/>
      <c r="O17" s="90"/>
      <c r="P17" s="90"/>
      <c r="Q17" s="90"/>
      <c r="R17" s="90"/>
      <c r="S17" s="90"/>
      <c r="T17" s="127" t="s">
        <v>1895</v>
      </c>
      <c r="U17" s="90"/>
      <c r="V17" s="90"/>
      <c r="W17" s="90"/>
      <c r="X17" s="127" t="s">
        <v>1791</v>
      </c>
      <c r="Y17" s="90"/>
      <c r="Z17" s="90"/>
      <c r="AA17" s="90"/>
      <c r="AB17" s="90"/>
      <c r="AC17" s="90"/>
      <c r="AD17" s="90"/>
      <c r="AE17" s="90"/>
      <c r="AF17" s="90"/>
      <c r="AG17" s="90"/>
      <c r="AH17" s="90"/>
      <c r="AI17" s="90"/>
      <c r="AJ17" s="90"/>
      <c r="AK17" s="90"/>
      <c r="AL17" s="90"/>
      <c r="AM17" s="90"/>
      <c r="AN17" s="157"/>
    </row>
    <row r="18" spans="2:42" s="3" customFormat="1" ht="13.5" customHeight="1">
      <c r="B18" s="8"/>
      <c r="C18" s="23"/>
      <c r="D18" s="39"/>
      <c r="E18" s="39"/>
      <c r="F18" s="39"/>
      <c r="G18" s="39"/>
      <c r="H18" s="39"/>
      <c r="I18" s="39"/>
      <c r="J18" s="39"/>
      <c r="K18" s="39"/>
      <c r="L18" s="72"/>
      <c r="M18" s="91" t="s">
        <v>1743</v>
      </c>
      <c r="N18" s="91"/>
      <c r="O18" s="91"/>
      <c r="P18" s="91"/>
      <c r="Q18" s="111" t="s">
        <v>106</v>
      </c>
      <c r="R18" s="91"/>
      <c r="S18" s="91"/>
      <c r="T18" s="91"/>
      <c r="U18" s="91"/>
      <c r="V18" s="91" t="s">
        <v>1168</v>
      </c>
      <c r="W18" s="91"/>
      <c r="X18" s="91"/>
      <c r="Y18" s="91"/>
      <c r="Z18" s="91"/>
      <c r="AA18" s="91"/>
      <c r="AB18" s="91"/>
      <c r="AC18" s="91"/>
      <c r="AD18" s="91"/>
      <c r="AE18" s="91"/>
      <c r="AF18" s="91"/>
      <c r="AG18" s="91"/>
      <c r="AH18" s="91"/>
      <c r="AI18" s="91"/>
      <c r="AJ18" s="91"/>
      <c r="AK18" s="91"/>
      <c r="AL18" s="91"/>
      <c r="AM18" s="91"/>
      <c r="AN18" s="166"/>
    </row>
    <row r="19" spans="2:42" s="3" customFormat="1" ht="13.5" customHeight="1">
      <c r="B19" s="8"/>
      <c r="C19" s="22"/>
      <c r="D19" s="38"/>
      <c r="E19" s="38"/>
      <c r="F19" s="38"/>
      <c r="G19" s="38"/>
      <c r="H19" s="38"/>
      <c r="I19" s="38"/>
      <c r="J19" s="38"/>
      <c r="K19" s="38"/>
      <c r="L19" s="70"/>
      <c r="M19" s="92" t="s">
        <v>118</v>
      </c>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167"/>
    </row>
    <row r="20" spans="2:42" s="3" customFormat="1" ht="14.25" customHeight="1">
      <c r="B20" s="8"/>
      <c r="C20" s="24" t="s">
        <v>1885</v>
      </c>
      <c r="D20" s="40"/>
      <c r="E20" s="40"/>
      <c r="F20" s="40"/>
      <c r="G20" s="40"/>
      <c r="H20" s="40"/>
      <c r="I20" s="40"/>
      <c r="J20" s="40"/>
      <c r="K20" s="40"/>
      <c r="L20" s="73"/>
      <c r="M20" s="18" t="s">
        <v>11</v>
      </c>
      <c r="N20" s="36"/>
      <c r="O20" s="36"/>
      <c r="P20" s="36"/>
      <c r="Q20" s="63"/>
      <c r="R20" s="116"/>
      <c r="S20" s="122"/>
      <c r="T20" s="122"/>
      <c r="U20" s="122"/>
      <c r="V20" s="122"/>
      <c r="W20" s="122"/>
      <c r="X20" s="122"/>
      <c r="Y20" s="122"/>
      <c r="Z20" s="122"/>
      <c r="AA20" s="145"/>
      <c r="AB20" s="149" t="s">
        <v>119</v>
      </c>
      <c r="AC20" s="90"/>
      <c r="AD20" s="90"/>
      <c r="AE20" s="90"/>
      <c r="AF20" s="157"/>
      <c r="AG20" s="116"/>
      <c r="AH20" s="122"/>
      <c r="AI20" s="122"/>
      <c r="AJ20" s="122"/>
      <c r="AK20" s="122"/>
      <c r="AL20" s="122"/>
      <c r="AM20" s="122"/>
      <c r="AN20" s="145"/>
    </row>
    <row r="21" spans="2:42" ht="14.25" customHeight="1">
      <c r="B21" s="8"/>
      <c r="C21" s="25" t="s">
        <v>213</v>
      </c>
      <c r="D21" s="41"/>
      <c r="E21" s="41"/>
      <c r="F21" s="41"/>
      <c r="G21" s="41"/>
      <c r="H21" s="41"/>
      <c r="I21" s="41"/>
      <c r="J21" s="41"/>
      <c r="K21" s="41"/>
      <c r="L21" s="74"/>
      <c r="M21" s="34"/>
      <c r="N21" s="51"/>
      <c r="O21" s="51"/>
      <c r="P21" s="51"/>
      <c r="Q21" s="51"/>
      <c r="R21" s="51"/>
      <c r="S21" s="51"/>
      <c r="T21" s="51"/>
      <c r="U21" s="128"/>
      <c r="V21" s="18" t="s">
        <v>124</v>
      </c>
      <c r="W21" s="36"/>
      <c r="X21" s="36"/>
      <c r="Y21" s="36"/>
      <c r="Z21" s="36"/>
      <c r="AA21" s="63"/>
      <c r="AB21" s="34"/>
      <c r="AC21" s="51"/>
      <c r="AD21" s="51"/>
      <c r="AE21" s="51"/>
      <c r="AF21" s="51"/>
      <c r="AG21" s="51"/>
      <c r="AH21" s="51"/>
      <c r="AI21" s="51"/>
      <c r="AJ21" s="51"/>
      <c r="AK21" s="51"/>
      <c r="AL21" s="51"/>
      <c r="AM21" s="51"/>
      <c r="AN21" s="128"/>
      <c r="AP21" s="1"/>
    </row>
    <row r="22" spans="2:42" ht="14.25" customHeight="1">
      <c r="B22" s="8"/>
      <c r="C22" s="26" t="s">
        <v>217</v>
      </c>
      <c r="D22" s="42"/>
      <c r="E22" s="42"/>
      <c r="F22" s="42"/>
      <c r="G22" s="42"/>
      <c r="H22" s="42"/>
      <c r="I22" s="42"/>
      <c r="J22" s="42"/>
      <c r="K22" s="42"/>
      <c r="L22" s="75"/>
      <c r="M22" s="18" t="s">
        <v>73</v>
      </c>
      <c r="N22" s="36"/>
      <c r="O22" s="36"/>
      <c r="P22" s="36"/>
      <c r="Q22" s="63"/>
      <c r="R22" s="117"/>
      <c r="S22" s="123"/>
      <c r="T22" s="123"/>
      <c r="U22" s="123"/>
      <c r="V22" s="123"/>
      <c r="W22" s="123"/>
      <c r="X22" s="123"/>
      <c r="Y22" s="123"/>
      <c r="Z22" s="123"/>
      <c r="AA22" s="146"/>
      <c r="AB22" s="51" t="s">
        <v>83</v>
      </c>
      <c r="AC22" s="51"/>
      <c r="AD22" s="51"/>
      <c r="AE22" s="51"/>
      <c r="AF22" s="128"/>
      <c r="AG22" s="117"/>
      <c r="AH22" s="123"/>
      <c r="AI22" s="123"/>
      <c r="AJ22" s="123"/>
      <c r="AK22" s="123"/>
      <c r="AL22" s="123"/>
      <c r="AM22" s="123"/>
      <c r="AN22" s="146"/>
      <c r="AP22" s="1"/>
    </row>
    <row r="23" spans="2:42" ht="13.5" customHeight="1">
      <c r="B23" s="8"/>
      <c r="C23" s="21" t="s">
        <v>101</v>
      </c>
      <c r="D23" s="37"/>
      <c r="E23" s="37"/>
      <c r="F23" s="37"/>
      <c r="G23" s="37"/>
      <c r="H23" s="37"/>
      <c r="I23" s="37"/>
      <c r="J23" s="37"/>
      <c r="K23" s="37"/>
      <c r="L23" s="71"/>
      <c r="M23" s="90" t="s">
        <v>1893</v>
      </c>
      <c r="N23" s="90"/>
      <c r="O23" s="90"/>
      <c r="P23" s="90"/>
      <c r="Q23" s="90"/>
      <c r="R23" s="90"/>
      <c r="S23" s="90"/>
      <c r="T23" s="127" t="s">
        <v>1895</v>
      </c>
      <c r="U23" s="90"/>
      <c r="V23" s="90"/>
      <c r="W23" s="90"/>
      <c r="X23" s="127" t="s">
        <v>1791</v>
      </c>
      <c r="Y23" s="90"/>
      <c r="Z23" s="90"/>
      <c r="AA23" s="90"/>
      <c r="AB23" s="90"/>
      <c r="AC23" s="90"/>
      <c r="AD23" s="90"/>
      <c r="AE23" s="90"/>
      <c r="AF23" s="90"/>
      <c r="AG23" s="90"/>
      <c r="AH23" s="90"/>
      <c r="AI23" s="90"/>
      <c r="AJ23" s="90"/>
      <c r="AK23" s="90"/>
      <c r="AL23" s="90"/>
      <c r="AM23" s="90"/>
      <c r="AN23" s="157"/>
      <c r="AP23" s="1"/>
    </row>
    <row r="24" spans="2:42" ht="14.25" customHeight="1">
      <c r="B24" s="8"/>
      <c r="C24" s="23"/>
      <c r="D24" s="39"/>
      <c r="E24" s="39"/>
      <c r="F24" s="39"/>
      <c r="G24" s="39"/>
      <c r="H24" s="39"/>
      <c r="I24" s="39"/>
      <c r="J24" s="39"/>
      <c r="K24" s="39"/>
      <c r="L24" s="72"/>
      <c r="M24" s="91" t="s">
        <v>1743</v>
      </c>
      <c r="N24" s="91"/>
      <c r="O24" s="91"/>
      <c r="P24" s="91"/>
      <c r="Q24" s="111" t="s">
        <v>106</v>
      </c>
      <c r="R24" s="91"/>
      <c r="S24" s="91"/>
      <c r="T24" s="91"/>
      <c r="U24" s="91"/>
      <c r="V24" s="91" t="s">
        <v>1168</v>
      </c>
      <c r="W24" s="91"/>
      <c r="X24" s="91"/>
      <c r="Y24" s="91"/>
      <c r="Z24" s="91"/>
      <c r="AA24" s="91"/>
      <c r="AB24" s="91"/>
      <c r="AC24" s="91"/>
      <c r="AD24" s="91"/>
      <c r="AE24" s="91"/>
      <c r="AF24" s="91"/>
      <c r="AG24" s="91"/>
      <c r="AH24" s="91"/>
      <c r="AI24" s="91"/>
      <c r="AJ24" s="91"/>
      <c r="AK24" s="91"/>
      <c r="AL24" s="91"/>
      <c r="AM24" s="91"/>
      <c r="AN24" s="166"/>
      <c r="AP24" s="1"/>
    </row>
    <row r="25" spans="2:42">
      <c r="B25" s="9"/>
      <c r="C25" s="22"/>
      <c r="D25" s="38"/>
      <c r="E25" s="38"/>
      <c r="F25" s="38"/>
      <c r="G25" s="38"/>
      <c r="H25" s="38"/>
      <c r="I25" s="38"/>
      <c r="J25" s="38"/>
      <c r="K25" s="38"/>
      <c r="L25" s="70"/>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167"/>
      <c r="AP25" s="1"/>
    </row>
    <row r="26" spans="2:42" ht="13.5" customHeight="1">
      <c r="B26" s="10" t="s">
        <v>1785</v>
      </c>
      <c r="C26" s="21" t="s">
        <v>327</v>
      </c>
      <c r="D26" s="37"/>
      <c r="E26" s="37"/>
      <c r="F26" s="37"/>
      <c r="G26" s="37"/>
      <c r="H26" s="37"/>
      <c r="I26" s="37"/>
      <c r="J26" s="37"/>
      <c r="K26" s="37"/>
      <c r="L26" s="71"/>
      <c r="M26" s="8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164"/>
      <c r="AP26" s="1"/>
    </row>
    <row r="27" spans="2:42" ht="13.5" customHeight="1">
      <c r="B27" s="11"/>
      <c r="C27" s="22" t="s">
        <v>1886</v>
      </c>
      <c r="D27" s="38"/>
      <c r="E27" s="38"/>
      <c r="F27" s="38"/>
      <c r="G27" s="38"/>
      <c r="H27" s="38"/>
      <c r="I27" s="38"/>
      <c r="J27" s="38"/>
      <c r="K27" s="38"/>
      <c r="L27" s="70"/>
      <c r="M27" s="8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165"/>
      <c r="AP27" s="1"/>
    </row>
    <row r="28" spans="2:42" ht="13.5" customHeight="1">
      <c r="B28" s="11"/>
      <c r="C28" s="21" t="s">
        <v>49</v>
      </c>
      <c r="D28" s="37"/>
      <c r="E28" s="37"/>
      <c r="F28" s="37"/>
      <c r="G28" s="37"/>
      <c r="H28" s="37"/>
      <c r="I28" s="37"/>
      <c r="J28" s="37"/>
      <c r="K28" s="37"/>
      <c r="L28" s="71"/>
      <c r="M28" s="90" t="s">
        <v>1893</v>
      </c>
      <c r="N28" s="90"/>
      <c r="O28" s="90"/>
      <c r="P28" s="90"/>
      <c r="Q28" s="90"/>
      <c r="R28" s="90"/>
      <c r="S28" s="90"/>
      <c r="T28" s="127" t="s">
        <v>1895</v>
      </c>
      <c r="U28" s="90"/>
      <c r="V28" s="90"/>
      <c r="W28" s="90"/>
      <c r="X28" s="127" t="s">
        <v>1791</v>
      </c>
      <c r="Y28" s="90"/>
      <c r="Z28" s="90"/>
      <c r="AA28" s="90"/>
      <c r="AB28" s="90"/>
      <c r="AC28" s="90"/>
      <c r="AD28" s="90"/>
      <c r="AE28" s="90"/>
      <c r="AF28" s="90"/>
      <c r="AG28" s="90"/>
      <c r="AH28" s="90"/>
      <c r="AI28" s="90"/>
      <c r="AJ28" s="90"/>
      <c r="AK28" s="90"/>
      <c r="AL28" s="90"/>
      <c r="AM28" s="90"/>
      <c r="AN28" s="157"/>
      <c r="AP28" s="1"/>
    </row>
    <row r="29" spans="2:42" ht="14.25" customHeight="1">
      <c r="B29" s="11"/>
      <c r="C29" s="23"/>
      <c r="D29" s="39"/>
      <c r="E29" s="39"/>
      <c r="F29" s="39"/>
      <c r="G29" s="39"/>
      <c r="H29" s="39"/>
      <c r="I29" s="39"/>
      <c r="J29" s="39"/>
      <c r="K29" s="39"/>
      <c r="L29" s="72"/>
      <c r="M29" s="91" t="s">
        <v>1743</v>
      </c>
      <c r="N29" s="91"/>
      <c r="O29" s="91"/>
      <c r="P29" s="91"/>
      <c r="Q29" s="111" t="s">
        <v>106</v>
      </c>
      <c r="R29" s="91"/>
      <c r="S29" s="91"/>
      <c r="T29" s="91"/>
      <c r="U29" s="91"/>
      <c r="V29" s="91" t="s">
        <v>1168</v>
      </c>
      <c r="W29" s="91"/>
      <c r="X29" s="91"/>
      <c r="Y29" s="91"/>
      <c r="Z29" s="91"/>
      <c r="AA29" s="91"/>
      <c r="AB29" s="91"/>
      <c r="AC29" s="91"/>
      <c r="AD29" s="91"/>
      <c r="AE29" s="91"/>
      <c r="AF29" s="91"/>
      <c r="AG29" s="91"/>
      <c r="AH29" s="91"/>
      <c r="AI29" s="91"/>
      <c r="AJ29" s="91"/>
      <c r="AK29" s="91"/>
      <c r="AL29" s="91"/>
      <c r="AM29" s="91"/>
      <c r="AN29" s="166"/>
      <c r="AP29" s="1"/>
    </row>
    <row r="30" spans="2:42">
      <c r="B30" s="11"/>
      <c r="C30" s="22"/>
      <c r="D30" s="38"/>
      <c r="E30" s="38"/>
      <c r="F30" s="38"/>
      <c r="G30" s="38"/>
      <c r="H30" s="38"/>
      <c r="I30" s="38"/>
      <c r="J30" s="38"/>
      <c r="K30" s="38"/>
      <c r="L30" s="70"/>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167"/>
      <c r="AP30" s="1"/>
    </row>
    <row r="31" spans="2:42" ht="14.25" customHeight="1">
      <c r="B31" s="11"/>
      <c r="C31" s="24" t="s">
        <v>1885</v>
      </c>
      <c r="D31" s="40"/>
      <c r="E31" s="40"/>
      <c r="F31" s="40"/>
      <c r="G31" s="40"/>
      <c r="H31" s="40"/>
      <c r="I31" s="40"/>
      <c r="J31" s="40"/>
      <c r="K31" s="40"/>
      <c r="L31" s="73"/>
      <c r="M31" s="18" t="s">
        <v>11</v>
      </c>
      <c r="N31" s="36"/>
      <c r="O31" s="36"/>
      <c r="P31" s="36"/>
      <c r="Q31" s="63"/>
      <c r="R31" s="116"/>
      <c r="S31" s="122"/>
      <c r="T31" s="122"/>
      <c r="U31" s="122"/>
      <c r="V31" s="122"/>
      <c r="W31" s="122"/>
      <c r="X31" s="122"/>
      <c r="Y31" s="122"/>
      <c r="Z31" s="122"/>
      <c r="AA31" s="145"/>
      <c r="AB31" s="149" t="s">
        <v>119</v>
      </c>
      <c r="AC31" s="90"/>
      <c r="AD31" s="90"/>
      <c r="AE31" s="90"/>
      <c r="AF31" s="157"/>
      <c r="AG31" s="116"/>
      <c r="AH31" s="122"/>
      <c r="AI31" s="122"/>
      <c r="AJ31" s="122"/>
      <c r="AK31" s="122"/>
      <c r="AL31" s="122"/>
      <c r="AM31" s="122"/>
      <c r="AN31" s="145"/>
      <c r="AP31" s="1"/>
    </row>
    <row r="32" spans="2:42" ht="13.5" customHeight="1">
      <c r="B32" s="11"/>
      <c r="C32" s="27" t="s">
        <v>219</v>
      </c>
      <c r="D32" s="43"/>
      <c r="E32" s="43"/>
      <c r="F32" s="43"/>
      <c r="G32" s="43"/>
      <c r="H32" s="43"/>
      <c r="I32" s="43"/>
      <c r="J32" s="43"/>
      <c r="K32" s="43"/>
      <c r="L32" s="76"/>
      <c r="M32" s="90" t="s">
        <v>1893</v>
      </c>
      <c r="N32" s="90"/>
      <c r="O32" s="90"/>
      <c r="P32" s="90"/>
      <c r="Q32" s="90"/>
      <c r="R32" s="90"/>
      <c r="S32" s="90"/>
      <c r="T32" s="127" t="s">
        <v>1895</v>
      </c>
      <c r="U32" s="90"/>
      <c r="V32" s="90"/>
      <c r="W32" s="90"/>
      <c r="X32" s="127" t="s">
        <v>1791</v>
      </c>
      <c r="Y32" s="90"/>
      <c r="Z32" s="90"/>
      <c r="AA32" s="90"/>
      <c r="AB32" s="90"/>
      <c r="AC32" s="90"/>
      <c r="AD32" s="90"/>
      <c r="AE32" s="90"/>
      <c r="AF32" s="90"/>
      <c r="AG32" s="90"/>
      <c r="AH32" s="90"/>
      <c r="AI32" s="90"/>
      <c r="AJ32" s="90"/>
      <c r="AK32" s="90"/>
      <c r="AL32" s="90"/>
      <c r="AM32" s="90"/>
      <c r="AN32" s="157"/>
      <c r="AP32" s="1"/>
    </row>
    <row r="33" spans="2:42" ht="14.25" customHeight="1">
      <c r="B33" s="11"/>
      <c r="C33" s="28"/>
      <c r="D33" s="44"/>
      <c r="E33" s="44"/>
      <c r="F33" s="44"/>
      <c r="G33" s="44"/>
      <c r="H33" s="44"/>
      <c r="I33" s="44"/>
      <c r="J33" s="44"/>
      <c r="K33" s="44"/>
      <c r="L33" s="77"/>
      <c r="M33" s="91" t="s">
        <v>1743</v>
      </c>
      <c r="N33" s="91"/>
      <c r="O33" s="91"/>
      <c r="P33" s="91"/>
      <c r="Q33" s="111" t="s">
        <v>106</v>
      </c>
      <c r="R33" s="91"/>
      <c r="S33" s="91"/>
      <c r="T33" s="91"/>
      <c r="U33" s="91"/>
      <c r="V33" s="91" t="s">
        <v>1168</v>
      </c>
      <c r="W33" s="91"/>
      <c r="X33" s="91"/>
      <c r="Y33" s="91"/>
      <c r="Z33" s="91"/>
      <c r="AA33" s="91"/>
      <c r="AB33" s="91"/>
      <c r="AC33" s="91"/>
      <c r="AD33" s="91"/>
      <c r="AE33" s="91"/>
      <c r="AF33" s="91"/>
      <c r="AG33" s="91"/>
      <c r="AH33" s="91"/>
      <c r="AI33" s="91"/>
      <c r="AJ33" s="91"/>
      <c r="AK33" s="91"/>
      <c r="AL33" s="91"/>
      <c r="AM33" s="91"/>
      <c r="AN33" s="166"/>
      <c r="AP33" s="1"/>
    </row>
    <row r="34" spans="2:42">
      <c r="B34" s="11"/>
      <c r="C34" s="29"/>
      <c r="D34" s="45"/>
      <c r="E34" s="45"/>
      <c r="F34" s="45"/>
      <c r="G34" s="45"/>
      <c r="H34" s="45"/>
      <c r="I34" s="45"/>
      <c r="J34" s="45"/>
      <c r="K34" s="45"/>
      <c r="L34" s="78"/>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167"/>
      <c r="AP34" s="1"/>
    </row>
    <row r="35" spans="2:42" ht="14.25" customHeight="1">
      <c r="B35" s="11"/>
      <c r="C35" s="24" t="s">
        <v>1885</v>
      </c>
      <c r="D35" s="40"/>
      <c r="E35" s="40"/>
      <c r="F35" s="40"/>
      <c r="G35" s="40"/>
      <c r="H35" s="40"/>
      <c r="I35" s="40"/>
      <c r="J35" s="40"/>
      <c r="K35" s="40"/>
      <c r="L35" s="73"/>
      <c r="M35" s="18" t="s">
        <v>11</v>
      </c>
      <c r="N35" s="36"/>
      <c r="O35" s="36"/>
      <c r="P35" s="36"/>
      <c r="Q35" s="63"/>
      <c r="R35" s="116"/>
      <c r="S35" s="122"/>
      <c r="T35" s="122"/>
      <c r="U35" s="122"/>
      <c r="V35" s="122"/>
      <c r="W35" s="122"/>
      <c r="X35" s="122"/>
      <c r="Y35" s="122"/>
      <c r="Z35" s="122"/>
      <c r="AA35" s="145"/>
      <c r="AB35" s="149" t="s">
        <v>119</v>
      </c>
      <c r="AC35" s="90"/>
      <c r="AD35" s="90"/>
      <c r="AE35" s="90"/>
      <c r="AF35" s="157"/>
      <c r="AG35" s="116"/>
      <c r="AH35" s="122"/>
      <c r="AI35" s="122"/>
      <c r="AJ35" s="122"/>
      <c r="AK35" s="122"/>
      <c r="AL35" s="122"/>
      <c r="AM35" s="122"/>
      <c r="AN35" s="145"/>
      <c r="AP35" s="1"/>
    </row>
    <row r="36" spans="2:42" ht="14.25" customHeight="1">
      <c r="B36" s="11"/>
      <c r="C36" s="24" t="s">
        <v>96</v>
      </c>
      <c r="D36" s="40"/>
      <c r="E36" s="40"/>
      <c r="F36" s="40"/>
      <c r="G36" s="40"/>
      <c r="H36" s="40"/>
      <c r="I36" s="40"/>
      <c r="J36" s="40"/>
      <c r="K36" s="40"/>
      <c r="L36" s="73"/>
      <c r="M36" s="26"/>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75"/>
      <c r="AP36" s="1"/>
    </row>
    <row r="37" spans="2:42" ht="13.5" customHeight="1">
      <c r="B37" s="11"/>
      <c r="C37" s="21" t="s">
        <v>131</v>
      </c>
      <c r="D37" s="37"/>
      <c r="E37" s="37"/>
      <c r="F37" s="37"/>
      <c r="G37" s="37"/>
      <c r="H37" s="37"/>
      <c r="I37" s="37"/>
      <c r="J37" s="37"/>
      <c r="K37" s="37"/>
      <c r="L37" s="71"/>
      <c r="M37" s="90" t="s">
        <v>1893</v>
      </c>
      <c r="N37" s="90"/>
      <c r="O37" s="90"/>
      <c r="P37" s="90"/>
      <c r="Q37" s="90"/>
      <c r="R37" s="90"/>
      <c r="S37" s="90"/>
      <c r="T37" s="127" t="s">
        <v>1895</v>
      </c>
      <c r="U37" s="90"/>
      <c r="V37" s="90"/>
      <c r="W37" s="90"/>
      <c r="X37" s="127" t="s">
        <v>1791</v>
      </c>
      <c r="Y37" s="90"/>
      <c r="Z37" s="90"/>
      <c r="AA37" s="90"/>
      <c r="AB37" s="90"/>
      <c r="AC37" s="90"/>
      <c r="AD37" s="90"/>
      <c r="AE37" s="90"/>
      <c r="AF37" s="90"/>
      <c r="AG37" s="90"/>
      <c r="AH37" s="90"/>
      <c r="AI37" s="90"/>
      <c r="AJ37" s="90"/>
      <c r="AK37" s="90"/>
      <c r="AL37" s="90"/>
      <c r="AM37" s="90"/>
      <c r="AN37" s="157"/>
      <c r="AP37" s="1"/>
    </row>
    <row r="38" spans="2:42" ht="14.25" customHeight="1">
      <c r="B38" s="11"/>
      <c r="C38" s="23"/>
      <c r="D38" s="39"/>
      <c r="E38" s="39"/>
      <c r="F38" s="39"/>
      <c r="G38" s="39"/>
      <c r="H38" s="39"/>
      <c r="I38" s="39"/>
      <c r="J38" s="39"/>
      <c r="K38" s="39"/>
      <c r="L38" s="72"/>
      <c r="M38" s="91" t="s">
        <v>1743</v>
      </c>
      <c r="N38" s="91"/>
      <c r="O38" s="91"/>
      <c r="P38" s="91"/>
      <c r="Q38" s="111" t="s">
        <v>106</v>
      </c>
      <c r="R38" s="91"/>
      <c r="S38" s="91"/>
      <c r="T38" s="91"/>
      <c r="U38" s="91"/>
      <c r="V38" s="91" t="s">
        <v>1168</v>
      </c>
      <c r="W38" s="91"/>
      <c r="X38" s="91"/>
      <c r="Y38" s="91"/>
      <c r="Z38" s="91"/>
      <c r="AA38" s="91"/>
      <c r="AB38" s="91"/>
      <c r="AC38" s="91"/>
      <c r="AD38" s="91"/>
      <c r="AE38" s="91"/>
      <c r="AF38" s="91"/>
      <c r="AG38" s="91"/>
      <c r="AH38" s="91"/>
      <c r="AI38" s="91"/>
      <c r="AJ38" s="91"/>
      <c r="AK38" s="91"/>
      <c r="AL38" s="91"/>
      <c r="AM38" s="91"/>
      <c r="AN38" s="166"/>
      <c r="AP38" s="1"/>
    </row>
    <row r="39" spans="2:42">
      <c r="B39" s="12"/>
      <c r="C39" s="22"/>
      <c r="D39" s="38"/>
      <c r="E39" s="38"/>
      <c r="F39" s="38"/>
      <c r="G39" s="38"/>
      <c r="H39" s="38"/>
      <c r="I39" s="38"/>
      <c r="J39" s="38"/>
      <c r="K39" s="38"/>
      <c r="L39" s="70"/>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167"/>
      <c r="AP39" s="1"/>
    </row>
    <row r="40" spans="2:42" ht="13.5" customHeight="1">
      <c r="B40" s="10" t="s">
        <v>222</v>
      </c>
      <c r="C40" s="30" t="s">
        <v>1887</v>
      </c>
      <c r="D40" s="46"/>
      <c r="E40" s="46"/>
      <c r="F40" s="46"/>
      <c r="G40" s="46"/>
      <c r="H40" s="46"/>
      <c r="I40" s="46"/>
      <c r="J40" s="46"/>
      <c r="K40" s="46"/>
      <c r="L40" s="46"/>
      <c r="M40" s="93" t="s">
        <v>151</v>
      </c>
      <c r="N40" s="100"/>
      <c r="O40" s="103" t="s">
        <v>1894</v>
      </c>
      <c r="P40" s="107"/>
      <c r="Q40" s="112"/>
      <c r="R40" s="118" t="s">
        <v>157</v>
      </c>
      <c r="S40" s="124"/>
      <c r="T40" s="124"/>
      <c r="U40" s="124"/>
      <c r="V40" s="124"/>
      <c r="W40" s="124"/>
      <c r="X40" s="124"/>
      <c r="Y40" s="124"/>
      <c r="Z40" s="140"/>
      <c r="AA40" s="103" t="s">
        <v>485</v>
      </c>
      <c r="AB40" s="107"/>
      <c r="AC40" s="107"/>
      <c r="AD40" s="112"/>
      <c r="AE40" s="154" t="s">
        <v>1896</v>
      </c>
      <c r="AF40" s="158"/>
      <c r="AG40" s="158"/>
      <c r="AH40" s="158"/>
      <c r="AI40" s="160" t="s">
        <v>1897</v>
      </c>
      <c r="AJ40" s="162"/>
      <c r="AK40" s="162"/>
      <c r="AL40" s="162"/>
      <c r="AM40" s="162"/>
      <c r="AN40" s="168"/>
      <c r="AP40" s="1"/>
    </row>
    <row r="41" spans="2:42" ht="14.25" customHeight="1">
      <c r="B41" s="11"/>
      <c r="C41" s="31"/>
      <c r="D41" s="47"/>
      <c r="E41" s="47"/>
      <c r="F41" s="47"/>
      <c r="G41" s="47"/>
      <c r="H41" s="47"/>
      <c r="I41" s="47"/>
      <c r="J41" s="47"/>
      <c r="K41" s="47"/>
      <c r="L41" s="47"/>
      <c r="M41" s="94"/>
      <c r="N41" s="101"/>
      <c r="O41" s="104" t="s">
        <v>238</v>
      </c>
      <c r="P41" s="108"/>
      <c r="Q41" s="113"/>
      <c r="R41" s="119"/>
      <c r="S41" s="125"/>
      <c r="T41" s="125"/>
      <c r="U41" s="125"/>
      <c r="V41" s="125"/>
      <c r="W41" s="125"/>
      <c r="X41" s="125"/>
      <c r="Y41" s="125"/>
      <c r="Z41" s="141"/>
      <c r="AA41" s="147" t="s">
        <v>149</v>
      </c>
      <c r="AB41" s="150"/>
      <c r="AC41" s="150"/>
      <c r="AD41" s="150"/>
      <c r="AE41" s="155" t="s">
        <v>161</v>
      </c>
      <c r="AF41" s="159"/>
      <c r="AG41" s="159"/>
      <c r="AH41" s="159"/>
      <c r="AI41" s="155" t="s">
        <v>246</v>
      </c>
      <c r="AJ41" s="159"/>
      <c r="AK41" s="159"/>
      <c r="AL41" s="159"/>
      <c r="AM41" s="159"/>
      <c r="AN41" s="169"/>
      <c r="AP41" s="1"/>
    </row>
    <row r="42" spans="2:42" ht="14.25" customHeight="1">
      <c r="B42" s="11"/>
      <c r="C42" s="8" t="s">
        <v>1271</v>
      </c>
      <c r="D42" s="48"/>
      <c r="E42" s="53" t="s">
        <v>317</v>
      </c>
      <c r="F42" s="53"/>
      <c r="G42" s="53"/>
      <c r="H42" s="53"/>
      <c r="I42" s="53"/>
      <c r="J42" s="53"/>
      <c r="K42" s="53"/>
      <c r="L42" s="79"/>
      <c r="M42" s="95"/>
      <c r="N42" s="102"/>
      <c r="O42" s="105"/>
      <c r="P42" s="109"/>
      <c r="Q42" s="114"/>
      <c r="R42" s="120" t="s">
        <v>5</v>
      </c>
      <c r="S42" s="126" t="s">
        <v>37</v>
      </c>
      <c r="T42" s="126"/>
      <c r="U42" s="132" t="s">
        <v>5</v>
      </c>
      <c r="V42" s="126" t="s">
        <v>1206</v>
      </c>
      <c r="W42" s="126"/>
      <c r="X42" s="132" t="s">
        <v>5</v>
      </c>
      <c r="Y42" s="126" t="s">
        <v>1285</v>
      </c>
      <c r="Z42" s="142"/>
      <c r="AA42" s="148"/>
      <c r="AB42" s="151"/>
      <c r="AC42" s="151"/>
      <c r="AD42" s="153"/>
      <c r="AE42" s="148"/>
      <c r="AF42" s="151"/>
      <c r="AG42" s="151"/>
      <c r="AH42" s="153"/>
      <c r="AI42" s="120" t="s">
        <v>5</v>
      </c>
      <c r="AJ42" s="126" t="s">
        <v>1898</v>
      </c>
      <c r="AK42" s="126"/>
      <c r="AL42" s="132" t="s">
        <v>5</v>
      </c>
      <c r="AM42" s="126" t="s">
        <v>1696</v>
      </c>
      <c r="AN42" s="142"/>
      <c r="AP42" s="1"/>
    </row>
    <row r="43" spans="2:42" ht="14.25" customHeight="1">
      <c r="B43" s="11"/>
      <c r="C43" s="8"/>
      <c r="D43" s="48"/>
      <c r="E43" s="53" t="s">
        <v>321</v>
      </c>
      <c r="F43" s="58"/>
      <c r="G43" s="58"/>
      <c r="H43" s="58"/>
      <c r="I43" s="58"/>
      <c r="J43" s="58"/>
      <c r="K43" s="58"/>
      <c r="L43" s="80"/>
      <c r="M43" s="95"/>
      <c r="N43" s="102"/>
      <c r="O43" s="105"/>
      <c r="P43" s="109"/>
      <c r="Q43" s="114"/>
      <c r="R43" s="120" t="s">
        <v>5</v>
      </c>
      <c r="S43" s="126" t="s">
        <v>37</v>
      </c>
      <c r="T43" s="126"/>
      <c r="U43" s="132" t="s">
        <v>5</v>
      </c>
      <c r="V43" s="126" t="s">
        <v>1206</v>
      </c>
      <c r="W43" s="126"/>
      <c r="X43" s="132" t="s">
        <v>5</v>
      </c>
      <c r="Y43" s="126" t="s">
        <v>1285</v>
      </c>
      <c r="Z43" s="142"/>
      <c r="AA43" s="148"/>
      <c r="AB43" s="151"/>
      <c r="AC43" s="151"/>
      <c r="AD43" s="153"/>
      <c r="AE43" s="148"/>
      <c r="AF43" s="151"/>
      <c r="AG43" s="151"/>
      <c r="AH43" s="153"/>
      <c r="AI43" s="120" t="s">
        <v>5</v>
      </c>
      <c r="AJ43" s="126" t="s">
        <v>1898</v>
      </c>
      <c r="AK43" s="126"/>
      <c r="AL43" s="132" t="s">
        <v>5</v>
      </c>
      <c r="AM43" s="126" t="s">
        <v>1696</v>
      </c>
      <c r="AN43" s="142"/>
      <c r="AP43" s="1"/>
    </row>
    <row r="44" spans="2:42" ht="14.25" customHeight="1">
      <c r="B44" s="11"/>
      <c r="C44" s="8"/>
      <c r="D44" s="48"/>
      <c r="E44" s="53" t="s">
        <v>193</v>
      </c>
      <c r="F44" s="58"/>
      <c r="G44" s="58"/>
      <c r="H44" s="58"/>
      <c r="I44" s="58"/>
      <c r="J44" s="58"/>
      <c r="K44" s="58"/>
      <c r="L44" s="80"/>
      <c r="M44" s="95"/>
      <c r="N44" s="102"/>
      <c r="O44" s="105"/>
      <c r="P44" s="109"/>
      <c r="Q44" s="114"/>
      <c r="R44" s="120" t="s">
        <v>5</v>
      </c>
      <c r="S44" s="126" t="s">
        <v>37</v>
      </c>
      <c r="T44" s="126"/>
      <c r="U44" s="132" t="s">
        <v>5</v>
      </c>
      <c r="V44" s="126" t="s">
        <v>1206</v>
      </c>
      <c r="W44" s="126"/>
      <c r="X44" s="132" t="s">
        <v>5</v>
      </c>
      <c r="Y44" s="126" t="s">
        <v>1285</v>
      </c>
      <c r="Z44" s="142"/>
      <c r="AA44" s="148"/>
      <c r="AB44" s="151"/>
      <c r="AC44" s="151"/>
      <c r="AD44" s="153"/>
      <c r="AE44" s="148"/>
      <c r="AF44" s="151"/>
      <c r="AG44" s="151"/>
      <c r="AH44" s="153"/>
      <c r="AI44" s="120" t="s">
        <v>5</v>
      </c>
      <c r="AJ44" s="126" t="s">
        <v>1898</v>
      </c>
      <c r="AK44" s="126"/>
      <c r="AL44" s="132" t="s">
        <v>5</v>
      </c>
      <c r="AM44" s="126" t="s">
        <v>1696</v>
      </c>
      <c r="AN44" s="142"/>
      <c r="AP44" s="1"/>
    </row>
    <row r="45" spans="2:42" ht="14.25" customHeight="1">
      <c r="B45" s="11"/>
      <c r="C45" s="8"/>
      <c r="D45" s="48"/>
      <c r="E45" s="53" t="s">
        <v>326</v>
      </c>
      <c r="F45" s="58"/>
      <c r="G45" s="58"/>
      <c r="H45" s="58"/>
      <c r="I45" s="58"/>
      <c r="J45" s="58"/>
      <c r="K45" s="58"/>
      <c r="L45" s="80"/>
      <c r="M45" s="95"/>
      <c r="N45" s="102"/>
      <c r="O45" s="105"/>
      <c r="P45" s="109"/>
      <c r="Q45" s="114"/>
      <c r="R45" s="120" t="s">
        <v>5</v>
      </c>
      <c r="S45" s="126" t="s">
        <v>37</v>
      </c>
      <c r="T45" s="126"/>
      <c r="U45" s="132" t="s">
        <v>5</v>
      </c>
      <c r="V45" s="126" t="s">
        <v>1206</v>
      </c>
      <c r="W45" s="126"/>
      <c r="X45" s="132" t="s">
        <v>5</v>
      </c>
      <c r="Y45" s="126" t="s">
        <v>1285</v>
      </c>
      <c r="Z45" s="142"/>
      <c r="AA45" s="148"/>
      <c r="AB45" s="151"/>
      <c r="AC45" s="151"/>
      <c r="AD45" s="153"/>
      <c r="AE45" s="148"/>
      <c r="AF45" s="151"/>
      <c r="AG45" s="151"/>
      <c r="AH45" s="153"/>
      <c r="AI45" s="120" t="s">
        <v>5</v>
      </c>
      <c r="AJ45" s="126" t="s">
        <v>1898</v>
      </c>
      <c r="AK45" s="126"/>
      <c r="AL45" s="132" t="s">
        <v>5</v>
      </c>
      <c r="AM45" s="126" t="s">
        <v>1696</v>
      </c>
      <c r="AN45" s="142"/>
      <c r="AP45" s="1"/>
    </row>
    <row r="46" spans="2:42" ht="14.25" customHeight="1">
      <c r="B46" s="11"/>
      <c r="C46" s="8"/>
      <c r="D46" s="48"/>
      <c r="E46" s="53" t="s">
        <v>9</v>
      </c>
      <c r="F46" s="58"/>
      <c r="G46" s="58"/>
      <c r="H46" s="58"/>
      <c r="I46" s="58"/>
      <c r="J46" s="58"/>
      <c r="K46" s="58"/>
      <c r="L46" s="80"/>
      <c r="M46" s="95"/>
      <c r="N46" s="102"/>
      <c r="O46" s="105"/>
      <c r="P46" s="109"/>
      <c r="Q46" s="114"/>
      <c r="R46" s="120" t="s">
        <v>5</v>
      </c>
      <c r="S46" s="126" t="s">
        <v>37</v>
      </c>
      <c r="T46" s="126"/>
      <c r="U46" s="132" t="s">
        <v>5</v>
      </c>
      <c r="V46" s="126" t="s">
        <v>1206</v>
      </c>
      <c r="W46" s="126"/>
      <c r="X46" s="132" t="s">
        <v>5</v>
      </c>
      <c r="Y46" s="126" t="s">
        <v>1285</v>
      </c>
      <c r="Z46" s="142"/>
      <c r="AA46" s="148"/>
      <c r="AB46" s="151"/>
      <c r="AC46" s="151"/>
      <c r="AD46" s="153"/>
      <c r="AE46" s="148"/>
      <c r="AF46" s="151"/>
      <c r="AG46" s="151"/>
      <c r="AH46" s="153"/>
      <c r="AI46" s="120" t="s">
        <v>5</v>
      </c>
      <c r="AJ46" s="126" t="s">
        <v>1898</v>
      </c>
      <c r="AK46" s="126"/>
      <c r="AL46" s="132" t="s">
        <v>5</v>
      </c>
      <c r="AM46" s="126" t="s">
        <v>1696</v>
      </c>
      <c r="AN46" s="142"/>
      <c r="AP46" s="1"/>
    </row>
    <row r="47" spans="2:42" ht="14.25" customHeight="1">
      <c r="B47" s="11"/>
      <c r="C47" s="8"/>
      <c r="D47" s="48"/>
      <c r="E47" s="54" t="s">
        <v>330</v>
      </c>
      <c r="F47" s="59"/>
      <c r="G47" s="59"/>
      <c r="H47" s="59"/>
      <c r="I47" s="59"/>
      <c r="J47" s="59"/>
      <c r="K47" s="59"/>
      <c r="L47" s="81"/>
      <c r="M47" s="95"/>
      <c r="N47" s="102"/>
      <c r="O47" s="105"/>
      <c r="P47" s="109"/>
      <c r="Q47" s="114"/>
      <c r="R47" s="120" t="s">
        <v>5</v>
      </c>
      <c r="S47" s="126" t="s">
        <v>37</v>
      </c>
      <c r="T47" s="126"/>
      <c r="U47" s="132" t="s">
        <v>5</v>
      </c>
      <c r="V47" s="126" t="s">
        <v>1206</v>
      </c>
      <c r="W47" s="126"/>
      <c r="X47" s="132" t="s">
        <v>5</v>
      </c>
      <c r="Y47" s="126" t="s">
        <v>1285</v>
      </c>
      <c r="Z47" s="142"/>
      <c r="AA47" s="148"/>
      <c r="AB47" s="151"/>
      <c r="AC47" s="151"/>
      <c r="AD47" s="153"/>
      <c r="AE47" s="148"/>
      <c r="AF47" s="151"/>
      <c r="AG47" s="151"/>
      <c r="AH47" s="153"/>
      <c r="AI47" s="120" t="s">
        <v>5</v>
      </c>
      <c r="AJ47" s="126" t="s">
        <v>1898</v>
      </c>
      <c r="AK47" s="126"/>
      <c r="AL47" s="132" t="s">
        <v>5</v>
      </c>
      <c r="AM47" s="126" t="s">
        <v>1696</v>
      </c>
      <c r="AN47" s="142"/>
      <c r="AP47" s="1"/>
    </row>
    <row r="48" spans="2:42" ht="14.25" customHeight="1">
      <c r="B48" s="11"/>
      <c r="C48" s="8"/>
      <c r="D48" s="48"/>
      <c r="E48" s="54" t="s">
        <v>1734</v>
      </c>
      <c r="F48" s="59"/>
      <c r="G48" s="59"/>
      <c r="H48" s="59"/>
      <c r="I48" s="59"/>
      <c r="J48" s="59"/>
      <c r="K48" s="59"/>
      <c r="L48" s="81"/>
      <c r="M48" s="95"/>
      <c r="N48" s="102"/>
      <c r="O48" s="105"/>
      <c r="P48" s="109"/>
      <c r="Q48" s="114"/>
      <c r="R48" s="120" t="s">
        <v>5</v>
      </c>
      <c r="S48" s="126" t="s">
        <v>37</v>
      </c>
      <c r="T48" s="126"/>
      <c r="U48" s="132" t="s">
        <v>5</v>
      </c>
      <c r="V48" s="126" t="s">
        <v>1206</v>
      </c>
      <c r="W48" s="126"/>
      <c r="X48" s="132" t="s">
        <v>5</v>
      </c>
      <c r="Y48" s="126" t="s">
        <v>1285</v>
      </c>
      <c r="Z48" s="142"/>
      <c r="AA48" s="148"/>
      <c r="AB48" s="151"/>
      <c r="AC48" s="151"/>
      <c r="AD48" s="153"/>
      <c r="AE48" s="148"/>
      <c r="AF48" s="151"/>
      <c r="AG48" s="151"/>
      <c r="AH48" s="153"/>
      <c r="AI48" s="120" t="s">
        <v>5</v>
      </c>
      <c r="AJ48" s="126" t="s">
        <v>1898</v>
      </c>
      <c r="AK48" s="126"/>
      <c r="AL48" s="132" t="s">
        <v>5</v>
      </c>
      <c r="AM48" s="126" t="s">
        <v>1696</v>
      </c>
      <c r="AN48" s="142"/>
      <c r="AP48" s="1"/>
    </row>
    <row r="49" spans="2:42" ht="14.25" customHeight="1">
      <c r="B49" s="11"/>
      <c r="C49" s="8"/>
      <c r="D49" s="49"/>
      <c r="E49" s="54" t="s">
        <v>1891</v>
      </c>
      <c r="F49" s="60"/>
      <c r="G49" s="60"/>
      <c r="H49" s="60"/>
      <c r="I49" s="60"/>
      <c r="J49" s="60"/>
      <c r="K49" s="60"/>
      <c r="L49" s="82"/>
      <c r="M49" s="95"/>
      <c r="N49" s="102"/>
      <c r="O49" s="105"/>
      <c r="P49" s="109"/>
      <c r="Q49" s="114"/>
      <c r="R49" s="120" t="s">
        <v>5</v>
      </c>
      <c r="S49" s="126" t="s">
        <v>37</v>
      </c>
      <c r="T49" s="126"/>
      <c r="U49" s="132" t="s">
        <v>5</v>
      </c>
      <c r="V49" s="126" t="s">
        <v>1206</v>
      </c>
      <c r="W49" s="126"/>
      <c r="X49" s="132" t="s">
        <v>5</v>
      </c>
      <c r="Y49" s="126" t="s">
        <v>1285</v>
      </c>
      <c r="Z49" s="142"/>
      <c r="AA49" s="148"/>
      <c r="AB49" s="151"/>
      <c r="AC49" s="151"/>
      <c r="AD49" s="153"/>
      <c r="AE49" s="148"/>
      <c r="AF49" s="151"/>
      <c r="AG49" s="151"/>
      <c r="AH49" s="153"/>
      <c r="AI49" s="120" t="s">
        <v>5</v>
      </c>
      <c r="AJ49" s="126" t="s">
        <v>1898</v>
      </c>
      <c r="AK49" s="126"/>
      <c r="AL49" s="132" t="s">
        <v>5</v>
      </c>
      <c r="AM49" s="126" t="s">
        <v>1696</v>
      </c>
      <c r="AN49" s="142"/>
      <c r="AP49" s="1"/>
    </row>
    <row r="50" spans="2:42" ht="14.25" customHeight="1">
      <c r="B50" s="11"/>
      <c r="C50" s="8"/>
      <c r="D50" s="49"/>
      <c r="E50" s="55" t="s">
        <v>333</v>
      </c>
      <c r="F50" s="61"/>
      <c r="G50" s="61"/>
      <c r="H50" s="61"/>
      <c r="I50" s="61"/>
      <c r="J50" s="61"/>
      <c r="K50" s="61"/>
      <c r="L50" s="83"/>
      <c r="M50" s="95"/>
      <c r="N50" s="102"/>
      <c r="O50" s="105"/>
      <c r="P50" s="109"/>
      <c r="Q50" s="114"/>
      <c r="R50" s="120" t="s">
        <v>5</v>
      </c>
      <c r="S50" s="126" t="s">
        <v>37</v>
      </c>
      <c r="T50" s="126"/>
      <c r="U50" s="132" t="s">
        <v>5</v>
      </c>
      <c r="V50" s="126" t="s">
        <v>1206</v>
      </c>
      <c r="W50" s="126"/>
      <c r="X50" s="132" t="s">
        <v>5</v>
      </c>
      <c r="Y50" s="126" t="s">
        <v>1285</v>
      </c>
      <c r="Z50" s="142"/>
      <c r="AA50" s="148"/>
      <c r="AB50" s="151"/>
      <c r="AC50" s="151"/>
      <c r="AD50" s="153"/>
      <c r="AE50" s="148"/>
      <c r="AF50" s="151"/>
      <c r="AG50" s="151"/>
      <c r="AH50" s="153"/>
      <c r="AI50" s="120" t="s">
        <v>5</v>
      </c>
      <c r="AJ50" s="126" t="s">
        <v>1898</v>
      </c>
      <c r="AK50" s="126"/>
      <c r="AL50" s="132" t="s">
        <v>5</v>
      </c>
      <c r="AM50" s="126" t="s">
        <v>1696</v>
      </c>
      <c r="AN50" s="142"/>
      <c r="AP50" s="1"/>
    </row>
    <row r="51" spans="2:42" ht="14.25" customHeight="1">
      <c r="B51" s="11"/>
      <c r="C51" s="8"/>
      <c r="D51" s="49"/>
      <c r="E51" s="56" t="s">
        <v>339</v>
      </c>
      <c r="F51" s="62"/>
      <c r="G51" s="62"/>
      <c r="H51" s="62"/>
      <c r="I51" s="62"/>
      <c r="J51" s="62"/>
      <c r="K51" s="62"/>
      <c r="L51" s="84"/>
      <c r="M51" s="95"/>
      <c r="N51" s="102"/>
      <c r="O51" s="105"/>
      <c r="P51" s="109"/>
      <c r="Q51" s="114"/>
      <c r="R51" s="120" t="s">
        <v>5</v>
      </c>
      <c r="S51" s="126" t="s">
        <v>37</v>
      </c>
      <c r="T51" s="126"/>
      <c r="U51" s="132" t="s">
        <v>5</v>
      </c>
      <c r="V51" s="126" t="s">
        <v>1206</v>
      </c>
      <c r="W51" s="126"/>
      <c r="X51" s="132" t="s">
        <v>5</v>
      </c>
      <c r="Y51" s="126" t="s">
        <v>1285</v>
      </c>
      <c r="Z51" s="142"/>
      <c r="AA51" s="148"/>
      <c r="AB51" s="151"/>
      <c r="AC51" s="151"/>
      <c r="AD51" s="153"/>
      <c r="AE51" s="148"/>
      <c r="AF51" s="151"/>
      <c r="AG51" s="151"/>
      <c r="AH51" s="153"/>
      <c r="AI51" s="120" t="s">
        <v>5</v>
      </c>
      <c r="AJ51" s="126" t="s">
        <v>1898</v>
      </c>
      <c r="AK51" s="126"/>
      <c r="AL51" s="132" t="s">
        <v>5</v>
      </c>
      <c r="AM51" s="126" t="s">
        <v>1696</v>
      </c>
      <c r="AN51" s="142"/>
      <c r="AP51" s="1"/>
    </row>
    <row r="52" spans="2:42" ht="14.25" customHeight="1">
      <c r="B52" s="11"/>
      <c r="C52" s="8"/>
      <c r="D52" s="50"/>
      <c r="E52" s="57" t="s">
        <v>1892</v>
      </c>
      <c r="F52" s="57"/>
      <c r="G52" s="57"/>
      <c r="H52" s="57"/>
      <c r="I52" s="57"/>
      <c r="J52" s="57"/>
      <c r="K52" s="57"/>
      <c r="L52" s="85"/>
      <c r="M52" s="95"/>
      <c r="N52" s="102"/>
      <c r="O52" s="105"/>
      <c r="P52" s="109"/>
      <c r="Q52" s="114"/>
      <c r="R52" s="120" t="s">
        <v>5</v>
      </c>
      <c r="S52" s="126" t="s">
        <v>37</v>
      </c>
      <c r="T52" s="126"/>
      <c r="U52" s="132" t="s">
        <v>5</v>
      </c>
      <c r="V52" s="126" t="s">
        <v>1206</v>
      </c>
      <c r="W52" s="126"/>
      <c r="X52" s="132" t="s">
        <v>5</v>
      </c>
      <c r="Y52" s="126" t="s">
        <v>1285</v>
      </c>
      <c r="Z52" s="142"/>
      <c r="AA52" s="148"/>
      <c r="AB52" s="151"/>
      <c r="AC52" s="151"/>
      <c r="AD52" s="153"/>
      <c r="AE52" s="148"/>
      <c r="AF52" s="151"/>
      <c r="AG52" s="151"/>
      <c r="AH52" s="153"/>
      <c r="AI52" s="120" t="s">
        <v>5</v>
      </c>
      <c r="AJ52" s="126" t="s">
        <v>1898</v>
      </c>
      <c r="AK52" s="126"/>
      <c r="AL52" s="132" t="s">
        <v>5</v>
      </c>
      <c r="AM52" s="126" t="s">
        <v>1696</v>
      </c>
      <c r="AN52" s="142"/>
      <c r="AP52" s="1"/>
    </row>
    <row r="53" spans="2:42" ht="14.25" customHeight="1">
      <c r="B53" s="11"/>
      <c r="C53" s="8"/>
      <c r="D53" s="48"/>
      <c r="E53" s="54" t="s">
        <v>6</v>
      </c>
      <c r="F53" s="59"/>
      <c r="G53" s="59"/>
      <c r="H53" s="59"/>
      <c r="I53" s="59"/>
      <c r="J53" s="59"/>
      <c r="K53" s="59"/>
      <c r="L53" s="81"/>
      <c r="M53" s="95"/>
      <c r="N53" s="102"/>
      <c r="O53" s="105"/>
      <c r="P53" s="109"/>
      <c r="Q53" s="114"/>
      <c r="R53" s="120" t="s">
        <v>5</v>
      </c>
      <c r="S53" s="126" t="s">
        <v>37</v>
      </c>
      <c r="T53" s="126"/>
      <c r="U53" s="132" t="s">
        <v>5</v>
      </c>
      <c r="V53" s="126" t="s">
        <v>1206</v>
      </c>
      <c r="W53" s="126"/>
      <c r="X53" s="132" t="s">
        <v>5</v>
      </c>
      <c r="Y53" s="126" t="s">
        <v>1285</v>
      </c>
      <c r="Z53" s="142"/>
      <c r="AA53" s="148"/>
      <c r="AB53" s="151"/>
      <c r="AC53" s="151"/>
      <c r="AD53" s="153"/>
      <c r="AE53" s="148"/>
      <c r="AF53" s="151"/>
      <c r="AG53" s="151"/>
      <c r="AH53" s="153"/>
      <c r="AI53" s="120" t="s">
        <v>5</v>
      </c>
      <c r="AJ53" s="126" t="s">
        <v>1898</v>
      </c>
      <c r="AK53" s="126"/>
      <c r="AL53" s="132" t="s">
        <v>5</v>
      </c>
      <c r="AM53" s="126" t="s">
        <v>1696</v>
      </c>
      <c r="AN53" s="142"/>
      <c r="AP53" s="1"/>
    </row>
    <row r="54" spans="2:42" ht="14.25" customHeight="1">
      <c r="B54" s="11"/>
      <c r="C54" s="9"/>
      <c r="D54" s="48"/>
      <c r="E54" s="54" t="s">
        <v>367</v>
      </c>
      <c r="F54" s="59"/>
      <c r="G54" s="59"/>
      <c r="H54" s="59"/>
      <c r="I54" s="59"/>
      <c r="J54" s="59"/>
      <c r="K54" s="59"/>
      <c r="L54" s="81"/>
      <c r="M54" s="95"/>
      <c r="N54" s="102"/>
      <c r="O54" s="105"/>
      <c r="P54" s="109"/>
      <c r="Q54" s="114"/>
      <c r="R54" s="120" t="s">
        <v>5</v>
      </c>
      <c r="S54" s="126" t="s">
        <v>37</v>
      </c>
      <c r="T54" s="126"/>
      <c r="U54" s="132" t="s">
        <v>5</v>
      </c>
      <c r="V54" s="126" t="s">
        <v>1206</v>
      </c>
      <c r="W54" s="126"/>
      <c r="X54" s="132" t="s">
        <v>5</v>
      </c>
      <c r="Y54" s="126" t="s">
        <v>1285</v>
      </c>
      <c r="Z54" s="142"/>
      <c r="AA54" s="148"/>
      <c r="AB54" s="151"/>
      <c r="AC54" s="151"/>
      <c r="AD54" s="153"/>
      <c r="AE54" s="148"/>
      <c r="AF54" s="151"/>
      <c r="AG54" s="151"/>
      <c r="AH54" s="153"/>
      <c r="AI54" s="120" t="s">
        <v>5</v>
      </c>
      <c r="AJ54" s="126" t="s">
        <v>1898</v>
      </c>
      <c r="AK54" s="126"/>
      <c r="AL54" s="132" t="s">
        <v>5</v>
      </c>
      <c r="AM54" s="126" t="s">
        <v>1696</v>
      </c>
      <c r="AN54" s="142"/>
      <c r="AP54" s="1"/>
    </row>
    <row r="55" spans="2:42" ht="14.25" customHeight="1">
      <c r="B55" s="13"/>
      <c r="C55" s="26" t="s">
        <v>403</v>
      </c>
      <c r="D55" s="42"/>
      <c r="E55" s="42"/>
      <c r="F55" s="42"/>
      <c r="G55" s="42"/>
      <c r="H55" s="42"/>
      <c r="I55" s="42"/>
      <c r="J55" s="42"/>
      <c r="K55" s="42"/>
      <c r="L55" s="42"/>
      <c r="M55" s="95"/>
      <c r="N55" s="102"/>
      <c r="O55" s="105"/>
      <c r="P55" s="109"/>
      <c r="Q55" s="114"/>
      <c r="R55" s="120" t="s">
        <v>5</v>
      </c>
      <c r="S55" s="126" t="s">
        <v>37</v>
      </c>
      <c r="T55" s="126"/>
      <c r="U55" s="132" t="s">
        <v>5</v>
      </c>
      <c r="V55" s="126" t="s">
        <v>1206</v>
      </c>
      <c r="W55" s="126"/>
      <c r="X55" s="132" t="s">
        <v>5</v>
      </c>
      <c r="Y55" s="126" t="s">
        <v>1285</v>
      </c>
      <c r="Z55" s="142"/>
      <c r="AA55" s="148"/>
      <c r="AB55" s="151"/>
      <c r="AC55" s="151"/>
      <c r="AD55" s="153"/>
      <c r="AE55" s="148"/>
      <c r="AF55" s="151"/>
      <c r="AG55" s="151"/>
      <c r="AH55" s="153"/>
      <c r="AI55" s="161"/>
      <c r="AJ55" s="163"/>
      <c r="AK55" s="163"/>
      <c r="AL55" s="163"/>
      <c r="AM55" s="163"/>
      <c r="AN55" s="170"/>
      <c r="AP55" s="1"/>
    </row>
    <row r="56" spans="2:42" ht="14.25" customHeight="1">
      <c r="B56" s="13"/>
      <c r="C56" s="26" t="s">
        <v>1889</v>
      </c>
      <c r="D56" s="42"/>
      <c r="E56" s="42"/>
      <c r="F56" s="42"/>
      <c r="G56" s="42"/>
      <c r="H56" s="42"/>
      <c r="I56" s="42"/>
      <c r="J56" s="42"/>
      <c r="K56" s="42"/>
      <c r="L56" s="42"/>
      <c r="M56" s="95"/>
      <c r="N56" s="102"/>
      <c r="O56" s="105"/>
      <c r="P56" s="109"/>
      <c r="Q56" s="114"/>
      <c r="R56" s="120" t="s">
        <v>5</v>
      </c>
      <c r="S56" s="126" t="s">
        <v>37</v>
      </c>
      <c r="T56" s="126"/>
      <c r="U56" s="132" t="s">
        <v>5</v>
      </c>
      <c r="V56" s="126" t="s">
        <v>1206</v>
      </c>
      <c r="W56" s="126"/>
      <c r="X56" s="132" t="s">
        <v>5</v>
      </c>
      <c r="Y56" s="126" t="s">
        <v>1285</v>
      </c>
      <c r="Z56" s="142"/>
      <c r="AA56" s="148"/>
      <c r="AB56" s="151"/>
      <c r="AC56" s="151"/>
      <c r="AD56" s="153"/>
      <c r="AE56" s="148"/>
      <c r="AF56" s="151"/>
      <c r="AG56" s="151"/>
      <c r="AH56" s="153"/>
      <c r="AI56" s="161"/>
      <c r="AJ56" s="163"/>
      <c r="AK56" s="163"/>
      <c r="AL56" s="163"/>
      <c r="AM56" s="163"/>
      <c r="AN56" s="170"/>
      <c r="AP56" s="1"/>
    </row>
    <row r="57" spans="2:42" ht="14.25" customHeight="1">
      <c r="B57" s="14" t="s">
        <v>1876</v>
      </c>
      <c r="C57" s="32"/>
      <c r="D57" s="32"/>
      <c r="E57" s="32"/>
      <c r="F57" s="32"/>
      <c r="G57" s="32"/>
      <c r="H57" s="32"/>
      <c r="I57" s="32"/>
      <c r="J57" s="32"/>
      <c r="K57" s="67"/>
      <c r="L57" s="86"/>
      <c r="M57" s="96"/>
      <c r="N57" s="96"/>
      <c r="O57" s="96"/>
      <c r="P57" s="96"/>
      <c r="Q57" s="96"/>
      <c r="R57" s="121"/>
      <c r="S57" s="121"/>
      <c r="T57" s="121"/>
      <c r="U57" s="133"/>
      <c r="V57" s="68"/>
      <c r="W57" s="139"/>
      <c r="X57" s="139"/>
      <c r="Y57" s="139"/>
      <c r="Z57" s="139"/>
      <c r="AA57" s="139"/>
      <c r="AB57" s="152"/>
      <c r="AC57" s="152"/>
      <c r="AD57" s="152"/>
      <c r="AE57" s="156"/>
      <c r="AF57" s="156"/>
      <c r="AG57" s="156"/>
      <c r="AH57" s="156"/>
      <c r="AI57" s="156"/>
      <c r="AJ57" s="33"/>
      <c r="AK57" s="156"/>
      <c r="AL57" s="156"/>
      <c r="AM57" s="156"/>
      <c r="AN57" s="171"/>
      <c r="AP57" s="1"/>
    </row>
    <row r="58" spans="2:42" ht="14.25" customHeight="1">
      <c r="B58" s="15" t="s">
        <v>129</v>
      </c>
      <c r="C58" s="15"/>
      <c r="D58" s="15"/>
      <c r="E58" s="15"/>
      <c r="F58" s="15"/>
      <c r="G58" s="15"/>
      <c r="H58" s="15"/>
      <c r="I58" s="15"/>
      <c r="J58" s="15"/>
      <c r="K58" s="68"/>
      <c r="L58" s="8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172"/>
      <c r="AP58" s="1"/>
    </row>
    <row r="59" spans="2:42" ht="14.25" customHeight="1">
      <c r="B59" s="16" t="s">
        <v>144</v>
      </c>
      <c r="C59" s="16"/>
      <c r="D59" s="16"/>
      <c r="E59" s="16"/>
      <c r="F59" s="16"/>
      <c r="G59" s="16"/>
      <c r="H59" s="16"/>
      <c r="I59" s="16"/>
      <c r="J59" s="16"/>
      <c r="K59" s="16"/>
      <c r="L59" s="86"/>
      <c r="M59" s="96"/>
      <c r="N59" s="96"/>
      <c r="O59" s="96"/>
      <c r="P59" s="96"/>
      <c r="Q59" s="96"/>
      <c r="R59" s="121"/>
      <c r="S59" s="121"/>
      <c r="T59" s="121"/>
      <c r="U59" s="133"/>
      <c r="V59" s="68" t="s">
        <v>269</v>
      </c>
      <c r="W59" s="139"/>
      <c r="X59" s="139"/>
      <c r="Y59" s="139"/>
      <c r="Z59" s="139"/>
      <c r="AA59" s="139"/>
      <c r="AB59" s="152"/>
      <c r="AC59" s="152"/>
      <c r="AD59" s="152"/>
      <c r="AE59" s="156"/>
      <c r="AF59" s="156"/>
      <c r="AG59" s="156"/>
      <c r="AH59" s="156"/>
      <c r="AI59" s="156"/>
      <c r="AJ59" s="33"/>
      <c r="AK59" s="156"/>
      <c r="AL59" s="156"/>
      <c r="AM59" s="156"/>
      <c r="AN59" s="171"/>
      <c r="AP59" s="1"/>
    </row>
    <row r="60" spans="2:42" ht="14.25" customHeight="1">
      <c r="B60" s="14" t="s">
        <v>275</v>
      </c>
      <c r="C60" s="32"/>
      <c r="D60" s="32"/>
      <c r="E60" s="32"/>
      <c r="F60" s="32"/>
      <c r="G60" s="32"/>
      <c r="H60" s="32"/>
      <c r="I60" s="32"/>
      <c r="J60" s="32"/>
      <c r="K60" s="67"/>
      <c r="L60" s="24"/>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73"/>
      <c r="AP60" s="1"/>
    </row>
    <row r="61" spans="2:42" ht="14.25" customHeight="1">
      <c r="B61" s="17" t="s">
        <v>138</v>
      </c>
      <c r="C61" s="33"/>
      <c r="D61" s="33"/>
      <c r="E61" s="33"/>
      <c r="F61" s="33"/>
      <c r="G61" s="33"/>
      <c r="H61" s="33"/>
      <c r="I61" s="33"/>
      <c r="J61" s="33"/>
      <c r="K61" s="33"/>
      <c r="L61" s="33"/>
      <c r="M61" s="33"/>
      <c r="N61" s="33"/>
      <c r="O61" s="106"/>
      <c r="P61" s="110"/>
      <c r="Q61" s="115"/>
      <c r="R61" s="115"/>
      <c r="S61" s="115"/>
      <c r="T61" s="115"/>
      <c r="U61" s="134"/>
      <c r="V61" s="68"/>
      <c r="W61" s="139"/>
      <c r="X61" s="139"/>
      <c r="Y61" s="139"/>
      <c r="Z61" s="139"/>
      <c r="AA61" s="139"/>
      <c r="AB61" s="152"/>
      <c r="AC61" s="152"/>
      <c r="AD61" s="152"/>
      <c r="AE61" s="156"/>
      <c r="AF61" s="156"/>
      <c r="AG61" s="156"/>
      <c r="AH61" s="156"/>
      <c r="AI61" s="156"/>
      <c r="AJ61" s="33"/>
      <c r="AK61" s="156"/>
      <c r="AL61" s="156"/>
      <c r="AM61" s="156"/>
      <c r="AN61" s="171"/>
      <c r="AP61" s="1"/>
    </row>
    <row r="62" spans="2:42" ht="14.25" customHeight="1">
      <c r="B62" s="7" t="s">
        <v>56</v>
      </c>
      <c r="C62" s="34" t="s">
        <v>1890</v>
      </c>
      <c r="D62" s="51"/>
      <c r="E62" s="51"/>
      <c r="F62" s="51"/>
      <c r="G62" s="51"/>
      <c r="H62" s="51"/>
      <c r="I62" s="51"/>
      <c r="J62" s="51"/>
      <c r="K62" s="51"/>
      <c r="L62" s="51"/>
      <c r="M62" s="51"/>
      <c r="N62" s="51"/>
      <c r="O62" s="51"/>
      <c r="P62" s="51"/>
      <c r="Q62" s="51"/>
      <c r="R62" s="51"/>
      <c r="S62" s="51"/>
      <c r="T62" s="128"/>
      <c r="U62" s="34" t="s">
        <v>181</v>
      </c>
      <c r="V62" s="137"/>
      <c r="W62" s="137"/>
      <c r="X62" s="137"/>
      <c r="Y62" s="137"/>
      <c r="Z62" s="137"/>
      <c r="AA62" s="137"/>
      <c r="AB62" s="137"/>
      <c r="AC62" s="137"/>
      <c r="AD62" s="137"/>
      <c r="AE62" s="137"/>
      <c r="AF62" s="137"/>
      <c r="AG62" s="137"/>
      <c r="AH62" s="137"/>
      <c r="AI62" s="137"/>
      <c r="AJ62" s="137"/>
      <c r="AK62" s="137"/>
      <c r="AL62" s="137"/>
      <c r="AM62" s="137"/>
      <c r="AN62" s="173"/>
      <c r="AP62" s="1"/>
    </row>
    <row r="63" spans="2:42">
      <c r="B63" s="8"/>
      <c r="C63" s="30"/>
      <c r="D63" s="46"/>
      <c r="E63" s="46"/>
      <c r="F63" s="46"/>
      <c r="G63" s="46"/>
      <c r="H63" s="46"/>
      <c r="I63" s="46"/>
      <c r="J63" s="46"/>
      <c r="K63" s="46"/>
      <c r="L63" s="46"/>
      <c r="M63" s="46"/>
      <c r="N63" s="46"/>
      <c r="O63" s="46"/>
      <c r="P63" s="46"/>
      <c r="Q63" s="46"/>
      <c r="R63" s="46"/>
      <c r="S63" s="46"/>
      <c r="T63" s="129"/>
      <c r="U63" s="30"/>
      <c r="V63" s="46"/>
      <c r="W63" s="46"/>
      <c r="X63" s="46"/>
      <c r="Y63" s="46"/>
      <c r="Z63" s="46"/>
      <c r="AA63" s="46"/>
      <c r="AB63" s="46"/>
      <c r="AC63" s="46"/>
      <c r="AD63" s="46"/>
      <c r="AE63" s="46"/>
      <c r="AF63" s="46"/>
      <c r="AG63" s="46"/>
      <c r="AH63" s="46"/>
      <c r="AI63" s="46"/>
      <c r="AJ63" s="46"/>
      <c r="AK63" s="46"/>
      <c r="AL63" s="46"/>
      <c r="AM63" s="46"/>
      <c r="AN63" s="129"/>
      <c r="AP63" s="1"/>
    </row>
    <row r="64" spans="2:42">
      <c r="B64" s="8"/>
      <c r="C64" s="31"/>
      <c r="D64" s="47"/>
      <c r="E64" s="47"/>
      <c r="F64" s="47"/>
      <c r="G64" s="47"/>
      <c r="H64" s="47"/>
      <c r="I64" s="47"/>
      <c r="J64" s="47"/>
      <c r="K64" s="47"/>
      <c r="L64" s="47"/>
      <c r="M64" s="47"/>
      <c r="N64" s="47"/>
      <c r="O64" s="47"/>
      <c r="P64" s="47"/>
      <c r="Q64" s="47"/>
      <c r="R64" s="47"/>
      <c r="S64" s="47"/>
      <c r="T64" s="130"/>
      <c r="U64" s="31"/>
      <c r="V64" s="47"/>
      <c r="W64" s="47"/>
      <c r="X64" s="47"/>
      <c r="Y64" s="47"/>
      <c r="Z64" s="47"/>
      <c r="AA64" s="47"/>
      <c r="AB64" s="47"/>
      <c r="AC64" s="47"/>
      <c r="AD64" s="47"/>
      <c r="AE64" s="47"/>
      <c r="AF64" s="47"/>
      <c r="AG64" s="47"/>
      <c r="AH64" s="47"/>
      <c r="AI64" s="47"/>
      <c r="AJ64" s="47"/>
      <c r="AK64" s="47"/>
      <c r="AL64" s="47"/>
      <c r="AM64" s="47"/>
      <c r="AN64" s="130"/>
      <c r="AP64" s="1"/>
    </row>
    <row r="65" spans="2:43">
      <c r="B65" s="8"/>
      <c r="C65" s="31"/>
      <c r="D65" s="47"/>
      <c r="E65" s="47"/>
      <c r="F65" s="47"/>
      <c r="G65" s="47"/>
      <c r="H65" s="47"/>
      <c r="I65" s="47"/>
      <c r="J65" s="47"/>
      <c r="K65" s="47"/>
      <c r="L65" s="47"/>
      <c r="M65" s="47"/>
      <c r="N65" s="47"/>
      <c r="O65" s="47"/>
      <c r="P65" s="47"/>
      <c r="Q65" s="47"/>
      <c r="R65" s="47"/>
      <c r="S65" s="47"/>
      <c r="T65" s="130"/>
      <c r="U65" s="31"/>
      <c r="V65" s="47"/>
      <c r="W65" s="47"/>
      <c r="X65" s="47"/>
      <c r="Y65" s="47"/>
      <c r="Z65" s="47"/>
      <c r="AA65" s="47"/>
      <c r="AB65" s="47"/>
      <c r="AC65" s="47"/>
      <c r="AD65" s="47"/>
      <c r="AE65" s="47"/>
      <c r="AF65" s="47"/>
      <c r="AG65" s="47"/>
      <c r="AH65" s="47"/>
      <c r="AI65" s="47"/>
      <c r="AJ65" s="47"/>
      <c r="AK65" s="47"/>
      <c r="AL65" s="47"/>
      <c r="AM65" s="47"/>
      <c r="AN65" s="130"/>
      <c r="AP65" s="1"/>
    </row>
    <row r="66" spans="2:43">
      <c r="B66" s="9"/>
      <c r="C66" s="35"/>
      <c r="D66" s="52"/>
      <c r="E66" s="52"/>
      <c r="F66" s="52"/>
      <c r="G66" s="52"/>
      <c r="H66" s="52"/>
      <c r="I66" s="52"/>
      <c r="J66" s="52"/>
      <c r="K66" s="52"/>
      <c r="L66" s="52"/>
      <c r="M66" s="52"/>
      <c r="N66" s="52"/>
      <c r="O66" s="52"/>
      <c r="P66" s="52"/>
      <c r="Q66" s="52"/>
      <c r="R66" s="52"/>
      <c r="S66" s="52"/>
      <c r="T66" s="131"/>
      <c r="U66" s="35"/>
      <c r="V66" s="52"/>
      <c r="W66" s="52"/>
      <c r="X66" s="52"/>
      <c r="Y66" s="52"/>
      <c r="Z66" s="52"/>
      <c r="AA66" s="52"/>
      <c r="AB66" s="52"/>
      <c r="AC66" s="52"/>
      <c r="AD66" s="52"/>
      <c r="AE66" s="52"/>
      <c r="AF66" s="52"/>
      <c r="AG66" s="52"/>
      <c r="AH66" s="52"/>
      <c r="AI66" s="52"/>
      <c r="AJ66" s="52"/>
      <c r="AK66" s="52"/>
      <c r="AL66" s="52"/>
      <c r="AM66" s="52"/>
      <c r="AN66" s="131"/>
      <c r="AP66" s="1"/>
    </row>
    <row r="67" spans="2:43" ht="14.25" customHeight="1">
      <c r="B67" s="18" t="s">
        <v>183</v>
      </c>
      <c r="C67" s="36"/>
      <c r="D67" s="36"/>
      <c r="E67" s="36"/>
      <c r="F67" s="63"/>
      <c r="G67" s="16" t="s">
        <v>184</v>
      </c>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P67" s="1"/>
    </row>
    <row r="68" spans="2:43">
      <c r="B68" s="18" t="s">
        <v>839</v>
      </c>
      <c r="C68" s="36"/>
      <c r="D68" s="36"/>
      <c r="E68" s="36"/>
      <c r="F68" s="63"/>
      <c r="G68" s="64"/>
      <c r="H68" s="66"/>
      <c r="I68" s="66"/>
      <c r="J68" s="66"/>
      <c r="K68" s="66"/>
      <c r="L68" s="66"/>
      <c r="M68" s="66"/>
      <c r="N68" s="66"/>
      <c r="O68" s="66"/>
      <c r="P68" s="66"/>
      <c r="Q68" s="66"/>
      <c r="R68" s="66"/>
      <c r="S68" s="66"/>
      <c r="T68" s="66"/>
      <c r="U68" s="135"/>
      <c r="V68" s="34" t="s">
        <v>1770</v>
      </c>
      <c r="W68" s="51"/>
      <c r="X68" s="51"/>
      <c r="Y68" s="128"/>
      <c r="Z68" s="26"/>
      <c r="AA68" s="42"/>
      <c r="AB68" s="42"/>
      <c r="AC68" s="42"/>
      <c r="AD68" s="42"/>
      <c r="AE68" s="42"/>
      <c r="AF68" s="42"/>
      <c r="AG68" s="42"/>
      <c r="AH68" s="42"/>
      <c r="AI68" s="42"/>
      <c r="AJ68" s="42"/>
      <c r="AK68" s="42"/>
      <c r="AL68" s="42"/>
      <c r="AM68" s="42"/>
      <c r="AN68" s="75"/>
    </row>
    <row r="69" spans="2:43">
      <c r="B69" s="19"/>
      <c r="C69" s="19"/>
      <c r="D69" s="19"/>
      <c r="E69" s="19"/>
      <c r="F69" s="19"/>
      <c r="G69" s="65"/>
      <c r="H69" s="65"/>
      <c r="I69" s="65"/>
      <c r="J69" s="65"/>
      <c r="K69" s="65"/>
      <c r="L69" s="65"/>
      <c r="M69" s="65"/>
      <c r="N69" s="65"/>
      <c r="O69" s="65"/>
      <c r="P69" s="65"/>
      <c r="Q69" s="65"/>
      <c r="R69" s="65"/>
      <c r="S69" s="65"/>
      <c r="T69" s="65"/>
      <c r="U69" s="65"/>
      <c r="V69" s="138"/>
      <c r="W69" s="138"/>
      <c r="X69" s="138"/>
      <c r="Y69" s="138"/>
      <c r="Z69" s="143"/>
      <c r="AA69" s="143"/>
      <c r="AB69" s="143"/>
      <c r="AC69" s="143"/>
      <c r="AD69" s="143"/>
      <c r="AE69" s="143"/>
      <c r="AF69" s="143"/>
      <c r="AG69" s="143"/>
      <c r="AH69" s="143"/>
      <c r="AI69" s="143"/>
      <c r="AJ69" s="143"/>
      <c r="AK69" s="143"/>
      <c r="AL69" s="143"/>
      <c r="AM69" s="143"/>
      <c r="AN69" s="143"/>
    </row>
    <row r="70" spans="2:43">
      <c r="B70" s="2" t="s">
        <v>278</v>
      </c>
    </row>
    <row r="71" spans="2:43">
      <c r="B71" s="2" t="s">
        <v>104</v>
      </c>
    </row>
    <row r="72" spans="2:43">
      <c r="B72" s="2" t="s">
        <v>284</v>
      </c>
    </row>
    <row r="73" spans="2:43">
      <c r="B73" s="2" t="s">
        <v>1877</v>
      </c>
    </row>
    <row r="74" spans="2:43">
      <c r="B74" s="2" t="s">
        <v>1878</v>
      </c>
    </row>
    <row r="75" spans="2:43">
      <c r="B75" s="2" t="s">
        <v>1879</v>
      </c>
    </row>
    <row r="76" spans="2:43">
      <c r="B76" s="2" t="s">
        <v>1880</v>
      </c>
      <c r="AP76" s="1"/>
      <c r="AQ76" s="2"/>
    </row>
    <row r="77" spans="2:43">
      <c r="B77" s="2"/>
      <c r="E77" s="1" t="s">
        <v>433</v>
      </c>
      <c r="AP77" s="1"/>
      <c r="AQ77" s="2"/>
    </row>
    <row r="78" spans="2:43">
      <c r="B78" s="2" t="s">
        <v>189</v>
      </c>
    </row>
    <row r="79" spans="2:43">
      <c r="B79" s="2" t="s">
        <v>1881</v>
      </c>
    </row>
    <row r="80" spans="2:43">
      <c r="B80" s="2" t="s">
        <v>1882</v>
      </c>
    </row>
    <row r="81" spans="1:40"/>
    <row r="82" spans="1:40"/>
    <row r="83" spans="1:40"/>
    <row r="84" spans="1:40">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row>
    <row r="85" spans="1:40">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row>
    <row r="86" spans="1:40"/>
    <row r="87" spans="1:40"/>
    <row r="88" spans="1:40"/>
    <row r="89" spans="1:40"/>
    <row r="90" spans="1:40"/>
    <row r="91" spans="1:40"/>
    <row r="92" spans="1:40"/>
    <row r="93" spans="1:40"/>
    <row r="94" spans="1:40" ht="12.75" customHeight="1">
      <c r="B94" s="20"/>
    </row>
    <row r="95" spans="1:40" ht="12.75" customHeight="1">
      <c r="B95" s="20" t="s">
        <v>296</v>
      </c>
    </row>
    <row r="96" spans="1:40" ht="12.75" customHeight="1">
      <c r="B96" s="20" t="s">
        <v>300</v>
      </c>
    </row>
    <row r="97" spans="2:2" ht="12.75" customHeight="1">
      <c r="B97" s="20" t="s">
        <v>301</v>
      </c>
    </row>
    <row r="98" spans="2:2" ht="12.75" customHeight="1">
      <c r="B98" s="20" t="s">
        <v>304</v>
      </c>
    </row>
    <row r="99" spans="2:2" ht="12.75" customHeight="1">
      <c r="B99" s="20" t="s">
        <v>305</v>
      </c>
    </row>
    <row r="100" spans="2:2" ht="12.75" customHeight="1">
      <c r="B100" s="20" t="s">
        <v>311</v>
      </c>
    </row>
    <row r="101" spans="2:2" ht="12.75" customHeight="1">
      <c r="B101" s="20" t="s">
        <v>247</v>
      </c>
    </row>
    <row r="102" spans="2:2" ht="12.75" customHeight="1">
      <c r="B102" s="20" t="s">
        <v>313</v>
      </c>
    </row>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sheetData>
  <mergeCells count="275">
    <mergeCell ref="AB3:AF3"/>
    <mergeCell ref="AG3:AN3"/>
    <mergeCell ref="B5:AN5"/>
    <mergeCell ref="B6:AN6"/>
    <mergeCell ref="AF7:AG7"/>
    <mergeCell ref="AI7:AJ7"/>
    <mergeCell ref="AL7:AM7"/>
    <mergeCell ref="F8:J8"/>
    <mergeCell ref="K8:O8"/>
    <mergeCell ref="B9:G9"/>
    <mergeCell ref="H9:J9"/>
    <mergeCell ref="V9:X9"/>
    <mergeCell ref="AB10:AN10"/>
    <mergeCell ref="V11:X11"/>
    <mergeCell ref="C15:L15"/>
    <mergeCell ref="M15:AN15"/>
    <mergeCell ref="C16:L16"/>
    <mergeCell ref="M16:AN16"/>
    <mergeCell ref="M17:P17"/>
    <mergeCell ref="Q17:S17"/>
    <mergeCell ref="U17:W17"/>
    <mergeCell ref="Y17:AN17"/>
    <mergeCell ref="M18:P18"/>
    <mergeCell ref="R18:U18"/>
    <mergeCell ref="V18:W18"/>
    <mergeCell ref="X18:AN18"/>
    <mergeCell ref="M19:AN19"/>
    <mergeCell ref="C20:L20"/>
    <mergeCell ref="M20:Q20"/>
    <mergeCell ref="R20:AA20"/>
    <mergeCell ref="AB20:AF20"/>
    <mergeCell ref="AG20:AN20"/>
    <mergeCell ref="C21:L21"/>
    <mergeCell ref="M21:U21"/>
    <mergeCell ref="V21:AA21"/>
    <mergeCell ref="AB21:AN21"/>
    <mergeCell ref="C22:L22"/>
    <mergeCell ref="M22:Q22"/>
    <mergeCell ref="R22:AA22"/>
    <mergeCell ref="AB22:AF22"/>
    <mergeCell ref="AG22:AN22"/>
    <mergeCell ref="M23:P23"/>
    <mergeCell ref="Q23:S23"/>
    <mergeCell ref="U23:W23"/>
    <mergeCell ref="Y23:AN23"/>
    <mergeCell ref="M24:P24"/>
    <mergeCell ref="R24:U24"/>
    <mergeCell ref="V24:W24"/>
    <mergeCell ref="X24:AN24"/>
    <mergeCell ref="M25:AN25"/>
    <mergeCell ref="C26:L26"/>
    <mergeCell ref="M26:AN26"/>
    <mergeCell ref="C27:L27"/>
    <mergeCell ref="M27:AN27"/>
    <mergeCell ref="M28:P28"/>
    <mergeCell ref="Q28:S28"/>
    <mergeCell ref="U28:W28"/>
    <mergeCell ref="Y28:AN28"/>
    <mergeCell ref="M29:P29"/>
    <mergeCell ref="R29:U29"/>
    <mergeCell ref="V29:W29"/>
    <mergeCell ref="X29:AN29"/>
    <mergeCell ref="M30:AN30"/>
    <mergeCell ref="C31:L31"/>
    <mergeCell ref="M31:Q31"/>
    <mergeCell ref="R31:AA31"/>
    <mergeCell ref="AB31:AF31"/>
    <mergeCell ref="AG31:AN31"/>
    <mergeCell ref="M32:P32"/>
    <mergeCell ref="Q32:S32"/>
    <mergeCell ref="U32:W32"/>
    <mergeCell ref="Y32:AN32"/>
    <mergeCell ref="M33:P33"/>
    <mergeCell ref="R33:U33"/>
    <mergeCell ref="V33:W33"/>
    <mergeCell ref="X33:AN33"/>
    <mergeCell ref="M34:AN34"/>
    <mergeCell ref="C35:L35"/>
    <mergeCell ref="M35:Q35"/>
    <mergeCell ref="R35:AA35"/>
    <mergeCell ref="AB35:AF35"/>
    <mergeCell ref="AG35:AN35"/>
    <mergeCell ref="C36:L36"/>
    <mergeCell ref="M36:AN36"/>
    <mergeCell ref="M37:P37"/>
    <mergeCell ref="Q37:S37"/>
    <mergeCell ref="U37:W37"/>
    <mergeCell ref="Y37:AN37"/>
    <mergeCell ref="M38:P38"/>
    <mergeCell ref="R38:U38"/>
    <mergeCell ref="V38:W38"/>
    <mergeCell ref="X38:AN38"/>
    <mergeCell ref="M39:AN39"/>
    <mergeCell ref="AA40:AD40"/>
    <mergeCell ref="AE40:AH40"/>
    <mergeCell ref="AI40:AN40"/>
    <mergeCell ref="AE41:AH41"/>
    <mergeCell ref="AI41:AN41"/>
    <mergeCell ref="E42:L42"/>
    <mergeCell ref="M42:N42"/>
    <mergeCell ref="O42:Q42"/>
    <mergeCell ref="S42:T42"/>
    <mergeCell ref="V42:W42"/>
    <mergeCell ref="Y42:Z42"/>
    <mergeCell ref="AA42:AD42"/>
    <mergeCell ref="AE42:AH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E46:L46"/>
    <mergeCell ref="M46:N46"/>
    <mergeCell ref="O46:Q46"/>
    <mergeCell ref="S46:T46"/>
    <mergeCell ref="V46:W46"/>
    <mergeCell ref="Y46:Z46"/>
    <mergeCell ref="AA46:AD46"/>
    <mergeCell ref="AE46:AH46"/>
    <mergeCell ref="AJ46:AK46"/>
    <mergeCell ref="AM46:AN46"/>
    <mergeCell ref="E47:L47"/>
    <mergeCell ref="M47:N47"/>
    <mergeCell ref="O47:Q47"/>
    <mergeCell ref="S47:T47"/>
    <mergeCell ref="V47:W47"/>
    <mergeCell ref="Y47:Z47"/>
    <mergeCell ref="AA47:AD47"/>
    <mergeCell ref="AE47:AH47"/>
    <mergeCell ref="AJ47:AK47"/>
    <mergeCell ref="AM47:AN47"/>
    <mergeCell ref="E48:L48"/>
    <mergeCell ref="M48:N48"/>
    <mergeCell ref="O48:Q48"/>
    <mergeCell ref="S48:T48"/>
    <mergeCell ref="V48:W48"/>
    <mergeCell ref="Y48:Z48"/>
    <mergeCell ref="AA48:AD48"/>
    <mergeCell ref="AE48:AH48"/>
    <mergeCell ref="AJ48:AK48"/>
    <mergeCell ref="AM48:AN48"/>
    <mergeCell ref="E49:L49"/>
    <mergeCell ref="M49:N49"/>
    <mergeCell ref="O49:Q49"/>
    <mergeCell ref="S49:T49"/>
    <mergeCell ref="V49:W49"/>
    <mergeCell ref="Y49:Z49"/>
    <mergeCell ref="AA49:AD49"/>
    <mergeCell ref="AE49:AH49"/>
    <mergeCell ref="AJ49:AK49"/>
    <mergeCell ref="AM49:AN49"/>
    <mergeCell ref="E50:L50"/>
    <mergeCell ref="M50:N50"/>
    <mergeCell ref="O50:Q50"/>
    <mergeCell ref="S50:T50"/>
    <mergeCell ref="V50:W50"/>
    <mergeCell ref="Y50:Z50"/>
    <mergeCell ref="AA50:AD50"/>
    <mergeCell ref="AE50:AH50"/>
    <mergeCell ref="AJ50:AK50"/>
    <mergeCell ref="AM50:AN50"/>
    <mergeCell ref="E51:L51"/>
    <mergeCell ref="M51:N51"/>
    <mergeCell ref="O51:Q51"/>
    <mergeCell ref="S51:T51"/>
    <mergeCell ref="V51:W51"/>
    <mergeCell ref="Y51:Z51"/>
    <mergeCell ref="AA51:AD51"/>
    <mergeCell ref="AE51:AH51"/>
    <mergeCell ref="AJ51:AK51"/>
    <mergeCell ref="AM51:AN51"/>
    <mergeCell ref="E52:L52"/>
    <mergeCell ref="M52:N52"/>
    <mergeCell ref="O52:Q52"/>
    <mergeCell ref="S52:T52"/>
    <mergeCell ref="V52:W52"/>
    <mergeCell ref="Y52:Z52"/>
    <mergeCell ref="AA52:AD52"/>
    <mergeCell ref="AE52:AH52"/>
    <mergeCell ref="AJ52:AK52"/>
    <mergeCell ref="AM52:AN52"/>
    <mergeCell ref="E53:L53"/>
    <mergeCell ref="M53:N53"/>
    <mergeCell ref="O53:Q53"/>
    <mergeCell ref="S53:T53"/>
    <mergeCell ref="V53:W53"/>
    <mergeCell ref="Y53:Z53"/>
    <mergeCell ref="AA53:AD53"/>
    <mergeCell ref="AE53:AH53"/>
    <mergeCell ref="AJ53:AK53"/>
    <mergeCell ref="AM53:AN53"/>
    <mergeCell ref="E54:L54"/>
    <mergeCell ref="M54:N54"/>
    <mergeCell ref="O54:Q54"/>
    <mergeCell ref="S54:T54"/>
    <mergeCell ref="V54:W54"/>
    <mergeCell ref="Y54:Z54"/>
    <mergeCell ref="AA54:AD54"/>
    <mergeCell ref="AE54:AH54"/>
    <mergeCell ref="AJ54:AK54"/>
    <mergeCell ref="AM54:AN54"/>
    <mergeCell ref="C55:L55"/>
    <mergeCell ref="M55:N55"/>
    <mergeCell ref="O55:Q55"/>
    <mergeCell ref="S55:T55"/>
    <mergeCell ref="V55:W55"/>
    <mergeCell ref="Y55:Z55"/>
    <mergeCell ref="AA55:AD55"/>
    <mergeCell ref="AE55:AH55"/>
    <mergeCell ref="AI55:AN55"/>
    <mergeCell ref="C56:L56"/>
    <mergeCell ref="M56:N56"/>
    <mergeCell ref="O56:Q56"/>
    <mergeCell ref="S56:T56"/>
    <mergeCell ref="V56:W56"/>
    <mergeCell ref="Y56:Z56"/>
    <mergeCell ref="AA56:AD56"/>
    <mergeCell ref="AE56:AH56"/>
    <mergeCell ref="AI56:AN56"/>
    <mergeCell ref="B57:K57"/>
    <mergeCell ref="B58:K58"/>
    <mergeCell ref="B59:K59"/>
    <mergeCell ref="B60:K60"/>
    <mergeCell ref="L60:AN60"/>
    <mergeCell ref="B61:N61"/>
    <mergeCell ref="C62:T62"/>
    <mergeCell ref="U62:AN62"/>
    <mergeCell ref="B67:F67"/>
    <mergeCell ref="G67:AN67"/>
    <mergeCell ref="B68:F68"/>
    <mergeCell ref="G68:U68"/>
    <mergeCell ref="V68:Y68"/>
    <mergeCell ref="Z68:AN68"/>
    <mergeCell ref="C17:L19"/>
    <mergeCell ref="C23:L25"/>
    <mergeCell ref="C28:L30"/>
    <mergeCell ref="C32:L34"/>
    <mergeCell ref="C37:L39"/>
    <mergeCell ref="C40:L41"/>
    <mergeCell ref="M40:N41"/>
    <mergeCell ref="R40:Z41"/>
    <mergeCell ref="B62:B66"/>
    <mergeCell ref="C63:T66"/>
    <mergeCell ref="U63:AN66"/>
    <mergeCell ref="B15:B25"/>
    <mergeCell ref="B26:B39"/>
    <mergeCell ref="B40:B54"/>
    <mergeCell ref="C42:C54"/>
  </mergeCells>
  <phoneticPr fontId="21"/>
  <dataValidations count="2">
    <dataValidation type="list" allowBlank="1" showDropDown="0" showInputMessage="1" showErrorMessage="1" sqref="R42:R56 U42:U56 X42:X56 AI42:AI54 AL42:AL54">
      <formula1>"□,■"</formula1>
    </dataValidation>
    <dataValidation type="list" allowBlank="1" showDropDown="0" showInputMessage="1" showErrorMessage="1" sqref="M42:N56">
      <formula1>"○"</formula1>
    </dataValidation>
  </dataValidations>
  <printOptions horizontalCentered="1"/>
  <pageMargins left="0.23622047244094491" right="0.23622047244094491" top="0.74803149606299213" bottom="0.74803149606299213" header="0.31496062992125984" footer="0.31496062992125984"/>
  <pageSetup paperSize="9" scale="69" fitToWidth="1" fitToHeight="1" orientation="portrait" usePrinterDefaults="1" cellComments="asDisplayed" r:id="rId1"/>
  <headerFooter alignWithMargins="0"/>
  <rowBreaks count="2" manualBreakCount="2">
    <brk id="41" max="40" man="1"/>
    <brk id="162" max="255" man="1"/>
  </rowBreaks>
  <colBreaks count="2" manualBreakCount="2">
    <brk id="1" max="65535" man="1"/>
    <brk id="26" max="81"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5">
    <tabColor theme="0"/>
    <pageSetUpPr fitToPage="1"/>
  </sheetPr>
  <dimension ref="A2:AG468"/>
  <sheetViews>
    <sheetView view="pageBreakPreview" zoomScale="70" zoomScaleSheetLayoutView="70" workbookViewId="0">
      <selection activeCell="E14" sqref="E14"/>
    </sheetView>
  </sheetViews>
  <sheetFormatPr defaultRowHeight="13.5"/>
  <cols>
    <col min="1" max="2" width="4.25" style="175" customWidth="1"/>
    <col min="3" max="3" width="25" style="176" customWidth="1"/>
    <col min="4" max="4" width="4.875" style="176" customWidth="1"/>
    <col min="5" max="5" width="41.625" style="176" customWidth="1"/>
    <col min="6" max="6" width="4.875" style="176" customWidth="1"/>
    <col min="7" max="7" width="19.625" style="177" customWidth="1"/>
    <col min="8" max="8" width="33.875" style="176" customWidth="1"/>
    <col min="9" max="32" width="4.875" style="176" customWidth="1"/>
    <col min="33" max="33" width="12" style="176" bestFit="1" customWidth="1"/>
    <col min="34" max="256" width="9" style="176" bestFit="1" customWidth="1"/>
  </cols>
  <sheetData>
    <row r="2" spans="1:33" ht="20.25" customHeight="1">
      <c r="A2" s="178" t="s">
        <v>977</v>
      </c>
      <c r="B2" s="178"/>
    </row>
    <row r="3" spans="1:33" ht="20.25" customHeight="1">
      <c r="A3" s="179" t="s">
        <v>1542</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row>
    <row r="4" spans="1:33" ht="20.25" customHeight="1"/>
    <row r="5" spans="1:33" ht="30" customHeight="1">
      <c r="J5" s="175"/>
      <c r="K5" s="175"/>
      <c r="L5" s="175"/>
      <c r="M5" s="175"/>
      <c r="N5" s="175"/>
      <c r="O5" s="175"/>
      <c r="P5" s="175"/>
      <c r="Q5" s="175"/>
      <c r="R5" s="175"/>
      <c r="S5" s="116" t="s">
        <v>1358</v>
      </c>
      <c r="T5" s="122"/>
      <c r="U5" s="122"/>
      <c r="V5" s="145"/>
      <c r="W5" s="389"/>
      <c r="X5" s="392"/>
      <c r="Y5" s="392"/>
      <c r="Z5" s="392"/>
      <c r="AA5" s="392"/>
      <c r="AB5" s="392"/>
      <c r="AC5" s="392"/>
      <c r="AD5" s="392"/>
      <c r="AE5" s="392"/>
      <c r="AF5" s="145"/>
    </row>
    <row r="6" spans="1:33" ht="20.25" customHeight="1"/>
    <row r="7" spans="1:33" ht="18" customHeight="1">
      <c r="A7" s="116" t="s">
        <v>1577</v>
      </c>
      <c r="B7" s="122"/>
      <c r="C7" s="145"/>
      <c r="D7" s="116" t="s">
        <v>618</v>
      </c>
      <c r="E7" s="145"/>
      <c r="F7" s="240" t="s">
        <v>1929</v>
      </c>
      <c r="G7" s="245"/>
      <c r="H7" s="116" t="s">
        <v>1930</v>
      </c>
      <c r="I7" s="122"/>
      <c r="J7" s="122"/>
      <c r="K7" s="122"/>
      <c r="L7" s="122"/>
      <c r="M7" s="122"/>
      <c r="N7" s="122"/>
      <c r="O7" s="122"/>
      <c r="P7" s="122"/>
      <c r="Q7" s="122"/>
      <c r="R7" s="122"/>
      <c r="S7" s="122"/>
      <c r="T7" s="122"/>
      <c r="U7" s="122"/>
      <c r="V7" s="122"/>
      <c r="W7" s="122"/>
      <c r="X7" s="145"/>
      <c r="Y7" s="116" t="s">
        <v>810</v>
      </c>
      <c r="Z7" s="122"/>
      <c r="AA7" s="122"/>
      <c r="AB7" s="145"/>
      <c r="AC7" s="116" t="s">
        <v>1405</v>
      </c>
      <c r="AD7" s="122"/>
      <c r="AE7" s="122"/>
      <c r="AF7" s="145"/>
    </row>
    <row r="8" spans="1:33" ht="18.75" customHeight="1">
      <c r="A8" s="118" t="s">
        <v>1899</v>
      </c>
      <c r="B8" s="124"/>
      <c r="C8" s="140"/>
      <c r="D8" s="118"/>
      <c r="E8" s="234"/>
      <c r="F8" s="241"/>
      <c r="G8" s="246"/>
      <c r="H8" s="264" t="s">
        <v>1122</v>
      </c>
      <c r="I8" s="301" t="s">
        <v>5</v>
      </c>
      <c r="J8" s="324" t="s">
        <v>1984</v>
      </c>
      <c r="K8" s="127"/>
      <c r="L8" s="127"/>
      <c r="M8" s="301" t="s">
        <v>5</v>
      </c>
      <c r="N8" s="324" t="s">
        <v>1994</v>
      </c>
      <c r="O8" s="127"/>
      <c r="P8" s="127"/>
      <c r="Q8" s="301" t="s">
        <v>5</v>
      </c>
      <c r="R8" s="324" t="s">
        <v>2001</v>
      </c>
      <c r="S8" s="127"/>
      <c r="T8" s="127"/>
      <c r="U8" s="301" t="s">
        <v>5</v>
      </c>
      <c r="V8" s="324" t="s">
        <v>2006</v>
      </c>
      <c r="W8" s="127"/>
      <c r="X8" s="393"/>
      <c r="Y8" s="417"/>
      <c r="Z8" s="424"/>
      <c r="AA8" s="424"/>
      <c r="AB8" s="427"/>
      <c r="AC8" s="417"/>
      <c r="AD8" s="424"/>
      <c r="AE8" s="424"/>
      <c r="AF8" s="427"/>
    </row>
    <row r="9" spans="1:33" ht="18.75" customHeight="1">
      <c r="A9" s="119"/>
      <c r="B9" s="125"/>
      <c r="C9" s="141"/>
      <c r="D9" s="119"/>
      <c r="E9" s="235"/>
      <c r="F9" s="242"/>
      <c r="G9" s="247"/>
      <c r="H9" s="265"/>
      <c r="I9" s="302" t="s">
        <v>5</v>
      </c>
      <c r="J9" s="325" t="s">
        <v>1636</v>
      </c>
      <c r="K9" s="341"/>
      <c r="L9" s="341"/>
      <c r="M9" s="360" t="s">
        <v>5</v>
      </c>
      <c r="N9" s="325" t="s">
        <v>364</v>
      </c>
      <c r="O9" s="341"/>
      <c r="P9" s="341"/>
      <c r="Q9" s="360" t="s">
        <v>5</v>
      </c>
      <c r="R9" s="325" t="s">
        <v>1380</v>
      </c>
      <c r="S9" s="341"/>
      <c r="T9" s="341"/>
      <c r="U9" s="360" t="s">
        <v>5</v>
      </c>
      <c r="V9" s="325" t="s">
        <v>2007</v>
      </c>
      <c r="W9" s="341"/>
      <c r="X9" s="394"/>
      <c r="Y9" s="418"/>
      <c r="Z9" s="425"/>
      <c r="AA9" s="425"/>
      <c r="AB9" s="428"/>
      <c r="AC9" s="418"/>
      <c r="AD9" s="425"/>
      <c r="AE9" s="425"/>
      <c r="AF9" s="428"/>
    </row>
    <row r="10" spans="1:33" ht="19.5" customHeight="1">
      <c r="A10" s="180"/>
      <c r="B10" s="195"/>
      <c r="C10" s="207"/>
      <c r="D10" s="224"/>
      <c r="E10" s="236"/>
      <c r="F10" s="23"/>
      <c r="G10" s="248"/>
      <c r="H10" s="266" t="s">
        <v>1931</v>
      </c>
      <c r="I10" s="303" t="s">
        <v>5</v>
      </c>
      <c r="J10" s="326" t="s">
        <v>1208</v>
      </c>
      <c r="K10" s="342"/>
      <c r="L10" s="348"/>
      <c r="M10" s="312" t="s">
        <v>5</v>
      </c>
      <c r="N10" s="326" t="s">
        <v>1995</v>
      </c>
      <c r="O10" s="312"/>
      <c r="P10" s="326"/>
      <c r="Q10" s="372"/>
      <c r="R10" s="372"/>
      <c r="S10" s="372"/>
      <c r="T10" s="372"/>
      <c r="U10" s="372"/>
      <c r="V10" s="372"/>
      <c r="W10" s="372"/>
      <c r="X10" s="395"/>
      <c r="Y10" s="301" t="s">
        <v>5</v>
      </c>
      <c r="Z10" s="324" t="s">
        <v>2008</v>
      </c>
      <c r="AA10" s="324"/>
      <c r="AB10" s="429"/>
      <c r="AC10" s="301" t="s">
        <v>5</v>
      </c>
      <c r="AD10" s="324" t="s">
        <v>2008</v>
      </c>
      <c r="AE10" s="324"/>
      <c r="AF10" s="429"/>
    </row>
    <row r="11" spans="1:33" ht="19.5" customHeight="1">
      <c r="A11" s="180"/>
      <c r="B11" s="195"/>
      <c r="C11" s="207"/>
      <c r="D11" s="224"/>
      <c r="E11" s="236"/>
      <c r="F11" s="23"/>
      <c r="G11" s="248"/>
      <c r="H11" s="267" t="s">
        <v>1932</v>
      </c>
      <c r="I11" s="303" t="s">
        <v>5</v>
      </c>
      <c r="J11" s="326" t="s">
        <v>1208</v>
      </c>
      <c r="K11" s="342"/>
      <c r="L11" s="348"/>
      <c r="M11" s="312" t="s">
        <v>5</v>
      </c>
      <c r="N11" s="326" t="s">
        <v>1995</v>
      </c>
      <c r="O11" s="312"/>
      <c r="P11" s="326"/>
      <c r="Q11" s="372"/>
      <c r="R11" s="372"/>
      <c r="S11" s="372"/>
      <c r="T11" s="372"/>
      <c r="U11" s="372"/>
      <c r="V11" s="372"/>
      <c r="W11" s="372"/>
      <c r="X11" s="395"/>
      <c r="Y11" s="301" t="s">
        <v>5</v>
      </c>
      <c r="Z11" s="3" t="s">
        <v>1907</v>
      </c>
      <c r="AA11" s="426"/>
      <c r="AB11" s="430"/>
      <c r="AC11" s="301" t="s">
        <v>5</v>
      </c>
      <c r="AD11" s="3" t="s">
        <v>1907</v>
      </c>
      <c r="AE11" s="426"/>
      <c r="AF11" s="430"/>
    </row>
    <row r="12" spans="1:33" ht="19.5" customHeight="1">
      <c r="A12" s="180"/>
      <c r="B12" s="195"/>
      <c r="C12" s="208"/>
      <c r="D12" s="23"/>
      <c r="E12" s="236"/>
      <c r="F12" s="23"/>
      <c r="G12" s="249"/>
      <c r="H12" s="268" t="s">
        <v>1933</v>
      </c>
      <c r="I12" s="228" t="s">
        <v>5</v>
      </c>
      <c r="J12" s="327" t="s">
        <v>1985</v>
      </c>
      <c r="K12" s="343"/>
      <c r="L12" s="228" t="s">
        <v>5</v>
      </c>
      <c r="M12" s="327" t="s">
        <v>553</v>
      </c>
      <c r="N12" s="327"/>
      <c r="O12" s="327"/>
      <c r="P12" s="327"/>
      <c r="Q12" s="327"/>
      <c r="R12" s="327"/>
      <c r="S12" s="327"/>
      <c r="T12" s="327"/>
      <c r="U12" s="327"/>
      <c r="V12" s="327"/>
      <c r="W12" s="327"/>
      <c r="X12" s="396"/>
      <c r="Y12" s="301"/>
      <c r="Z12" s="3"/>
      <c r="AA12" s="426"/>
      <c r="AB12" s="430"/>
      <c r="AC12" s="301"/>
      <c r="AD12" s="3"/>
      <c r="AE12" s="426"/>
      <c r="AF12" s="430"/>
      <c r="AG12" s="440"/>
    </row>
    <row r="13" spans="1:33" ht="18.75" customHeight="1">
      <c r="A13" s="180"/>
      <c r="B13" s="195"/>
      <c r="C13" s="208"/>
      <c r="D13" s="23"/>
      <c r="E13" s="236"/>
      <c r="F13" s="23"/>
      <c r="G13" s="249"/>
      <c r="H13" s="269" t="s">
        <v>1934</v>
      </c>
      <c r="I13" s="304" t="s">
        <v>5</v>
      </c>
      <c r="J13" s="328" t="s">
        <v>1986</v>
      </c>
      <c r="K13" s="328"/>
      <c r="L13" s="328"/>
      <c r="M13" s="304" t="s">
        <v>5</v>
      </c>
      <c r="N13" s="328" t="s">
        <v>1996</v>
      </c>
      <c r="O13" s="328"/>
      <c r="P13" s="328"/>
      <c r="Q13" s="379"/>
      <c r="R13" s="379"/>
      <c r="S13" s="379"/>
      <c r="T13" s="379"/>
      <c r="U13" s="379"/>
      <c r="V13" s="379"/>
      <c r="W13" s="379"/>
      <c r="X13" s="397"/>
      <c r="Y13" s="5"/>
      <c r="Z13" s="5"/>
      <c r="AA13" s="5"/>
      <c r="AB13" s="430"/>
      <c r="AC13" s="5"/>
      <c r="AD13" s="5"/>
      <c r="AE13" s="5"/>
      <c r="AF13" s="430"/>
    </row>
    <row r="14" spans="1:33" ht="18.75" customHeight="1">
      <c r="A14" s="180"/>
      <c r="B14" s="195"/>
      <c r="C14" s="208"/>
      <c r="D14" s="23"/>
      <c r="E14" s="236"/>
      <c r="F14" s="23"/>
      <c r="G14" s="249"/>
      <c r="H14" s="270"/>
      <c r="I14" s="305"/>
      <c r="J14" s="329"/>
      <c r="K14" s="329"/>
      <c r="L14" s="329"/>
      <c r="M14" s="305"/>
      <c r="N14" s="329"/>
      <c r="O14" s="329"/>
      <c r="P14" s="329"/>
      <c r="Q14" s="345"/>
      <c r="R14" s="345"/>
      <c r="S14" s="345"/>
      <c r="T14" s="345"/>
      <c r="U14" s="345"/>
      <c r="V14" s="345"/>
      <c r="W14" s="345"/>
      <c r="X14" s="398"/>
      <c r="Y14" s="419"/>
      <c r="Z14" s="426"/>
      <c r="AA14" s="426"/>
      <c r="AB14" s="430"/>
      <c r="AC14" s="419"/>
      <c r="AD14" s="426"/>
      <c r="AE14" s="426"/>
      <c r="AF14" s="430"/>
    </row>
    <row r="15" spans="1:33" ht="18.75" customHeight="1">
      <c r="A15" s="180"/>
      <c r="B15" s="195"/>
      <c r="C15" s="208"/>
      <c r="D15" s="23"/>
      <c r="E15" s="236"/>
      <c r="F15" s="23"/>
      <c r="G15" s="249"/>
      <c r="H15" s="271" t="s">
        <v>1063</v>
      </c>
      <c r="I15" s="306" t="s">
        <v>5</v>
      </c>
      <c r="J15" s="330" t="s">
        <v>1986</v>
      </c>
      <c r="K15" s="330"/>
      <c r="L15" s="330"/>
      <c r="M15" s="306" t="s">
        <v>5</v>
      </c>
      <c r="N15" s="330" t="s">
        <v>1996</v>
      </c>
      <c r="O15" s="330"/>
      <c r="P15" s="330"/>
      <c r="Q15" s="380"/>
      <c r="R15" s="380"/>
      <c r="S15" s="380"/>
      <c r="T15" s="380"/>
      <c r="U15" s="380"/>
      <c r="V15" s="380"/>
      <c r="W15" s="380"/>
      <c r="X15" s="399"/>
      <c r="Y15" s="419"/>
      <c r="Z15" s="426"/>
      <c r="AA15" s="426"/>
      <c r="AB15" s="430"/>
      <c r="AC15" s="419"/>
      <c r="AD15" s="426"/>
      <c r="AE15" s="426"/>
      <c r="AF15" s="430"/>
      <c r="AG15" s="440"/>
    </row>
    <row r="16" spans="1:33" ht="18.75" customHeight="1">
      <c r="A16" s="180"/>
      <c r="B16" s="195"/>
      <c r="C16" s="208"/>
      <c r="D16" s="23"/>
      <c r="E16" s="236"/>
      <c r="F16" s="23"/>
      <c r="G16" s="249"/>
      <c r="H16" s="272"/>
      <c r="I16" s="91"/>
      <c r="J16" s="331"/>
      <c r="K16" s="331"/>
      <c r="L16" s="331"/>
      <c r="M16" s="91"/>
      <c r="N16" s="331"/>
      <c r="O16" s="331"/>
      <c r="P16" s="331"/>
      <c r="Q16" s="381"/>
      <c r="R16" s="381"/>
      <c r="S16" s="381"/>
      <c r="T16" s="381"/>
      <c r="U16" s="381"/>
      <c r="V16" s="381"/>
      <c r="W16" s="381"/>
      <c r="X16" s="400"/>
      <c r="Y16" s="419"/>
      <c r="Z16" s="426"/>
      <c r="AA16" s="426"/>
      <c r="AB16" s="430"/>
      <c r="AC16" s="419"/>
      <c r="AD16" s="426"/>
      <c r="AE16" s="426"/>
      <c r="AF16" s="430"/>
      <c r="AG16" s="440"/>
    </row>
    <row r="17" spans="1:33" ht="18.75" customHeight="1">
      <c r="A17" s="180"/>
      <c r="B17" s="195"/>
      <c r="C17" s="208"/>
      <c r="D17" s="23"/>
      <c r="E17" s="236"/>
      <c r="F17" s="23"/>
      <c r="G17" s="249"/>
      <c r="H17" s="273" t="s">
        <v>1935</v>
      </c>
      <c r="I17" s="307" t="s">
        <v>5</v>
      </c>
      <c r="J17" s="332" t="s">
        <v>1985</v>
      </c>
      <c r="K17" s="344"/>
      <c r="L17" s="349" t="s">
        <v>5</v>
      </c>
      <c r="M17" s="332" t="s">
        <v>1149</v>
      </c>
      <c r="N17" s="332"/>
      <c r="O17" s="370" t="s">
        <v>5</v>
      </c>
      <c r="P17" s="376" t="s">
        <v>1413</v>
      </c>
      <c r="Q17" s="332"/>
      <c r="R17" s="332"/>
      <c r="S17" s="344"/>
      <c r="T17" s="344"/>
      <c r="U17" s="344"/>
      <c r="V17" s="344"/>
      <c r="W17" s="344"/>
      <c r="X17" s="401"/>
      <c r="Y17" s="419"/>
      <c r="Z17" s="426"/>
      <c r="AA17" s="426"/>
      <c r="AB17" s="430"/>
      <c r="AC17" s="419"/>
      <c r="AD17" s="426"/>
      <c r="AE17" s="426"/>
      <c r="AF17" s="430"/>
    </row>
    <row r="18" spans="1:33" ht="18.75" customHeight="1">
      <c r="A18" s="180"/>
      <c r="B18" s="195"/>
      <c r="C18" s="208"/>
      <c r="D18" s="23"/>
      <c r="E18" s="236"/>
      <c r="F18" s="23"/>
      <c r="G18" s="249"/>
      <c r="H18" s="273" t="s">
        <v>1084</v>
      </c>
      <c r="I18" s="307" t="s">
        <v>5</v>
      </c>
      <c r="J18" s="332" t="s">
        <v>1726</v>
      </c>
      <c r="K18" s="344"/>
      <c r="L18" s="350"/>
      <c r="M18" s="301" t="s">
        <v>5</v>
      </c>
      <c r="N18" s="332" t="s">
        <v>297</v>
      </c>
      <c r="O18" s="371"/>
      <c r="P18" s="371"/>
      <c r="Q18" s="344"/>
      <c r="R18" s="344"/>
      <c r="S18" s="344"/>
      <c r="T18" s="344"/>
      <c r="U18" s="344"/>
      <c r="V18" s="344"/>
      <c r="W18" s="344"/>
      <c r="X18" s="401"/>
      <c r="Y18" s="419"/>
      <c r="Z18" s="426"/>
      <c r="AA18" s="426"/>
      <c r="AB18" s="430"/>
      <c r="AC18" s="419"/>
      <c r="AD18" s="426"/>
      <c r="AE18" s="426"/>
      <c r="AF18" s="430"/>
    </row>
    <row r="19" spans="1:33" ht="18.75" customHeight="1">
      <c r="A19" s="181" t="s">
        <v>5</v>
      </c>
      <c r="B19" s="195">
        <v>76</v>
      </c>
      <c r="C19" s="208" t="s">
        <v>739</v>
      </c>
      <c r="D19" s="181" t="s">
        <v>5</v>
      </c>
      <c r="E19" s="236" t="s">
        <v>24</v>
      </c>
      <c r="F19" s="23"/>
      <c r="G19" s="249"/>
      <c r="H19" s="273" t="s">
        <v>1936</v>
      </c>
      <c r="I19" s="307" t="s">
        <v>5</v>
      </c>
      <c r="J19" s="332" t="s">
        <v>1985</v>
      </c>
      <c r="K19" s="344"/>
      <c r="L19" s="349" t="s">
        <v>5</v>
      </c>
      <c r="M19" s="332" t="s">
        <v>553</v>
      </c>
      <c r="N19" s="332"/>
      <c r="O19" s="344"/>
      <c r="P19" s="344"/>
      <c r="Q19" s="344"/>
      <c r="R19" s="344"/>
      <c r="S19" s="344"/>
      <c r="T19" s="344"/>
      <c r="U19" s="344"/>
      <c r="V19" s="344"/>
      <c r="W19" s="344"/>
      <c r="X19" s="401"/>
      <c r="Y19" s="419"/>
      <c r="Z19" s="426"/>
      <c r="AA19" s="426"/>
      <c r="AB19" s="430"/>
      <c r="AC19" s="419"/>
      <c r="AD19" s="426"/>
      <c r="AE19" s="426"/>
      <c r="AF19" s="430"/>
    </row>
    <row r="20" spans="1:33" ht="18.75" customHeight="1">
      <c r="A20" s="180"/>
      <c r="B20" s="195"/>
      <c r="C20" s="208" t="s">
        <v>889</v>
      </c>
      <c r="D20" s="181" t="s">
        <v>5</v>
      </c>
      <c r="E20" s="236" t="s">
        <v>1915</v>
      </c>
      <c r="F20" s="23"/>
      <c r="G20" s="249"/>
      <c r="H20" s="273" t="s">
        <v>1937</v>
      </c>
      <c r="I20" s="307" t="s">
        <v>5</v>
      </c>
      <c r="J20" s="332" t="s">
        <v>1985</v>
      </c>
      <c r="K20" s="344"/>
      <c r="L20" s="349" t="s">
        <v>5</v>
      </c>
      <c r="M20" s="332" t="s">
        <v>1149</v>
      </c>
      <c r="N20" s="332"/>
      <c r="O20" s="370" t="s">
        <v>5</v>
      </c>
      <c r="P20" s="376" t="s">
        <v>1413</v>
      </c>
      <c r="Q20" s="332"/>
      <c r="R20" s="332"/>
      <c r="S20" s="344"/>
      <c r="T20" s="332"/>
      <c r="U20" s="344"/>
      <c r="V20" s="344"/>
      <c r="W20" s="344"/>
      <c r="X20" s="401"/>
      <c r="Y20" s="419"/>
      <c r="Z20" s="426"/>
      <c r="AA20" s="426"/>
      <c r="AB20" s="430"/>
      <c r="AC20" s="419"/>
      <c r="AD20" s="426"/>
      <c r="AE20" s="426"/>
      <c r="AF20" s="430"/>
    </row>
    <row r="21" spans="1:33" ht="18.75" customHeight="1">
      <c r="A21" s="182"/>
      <c r="B21" s="196"/>
      <c r="C21" s="209"/>
      <c r="D21" s="225"/>
      <c r="E21" s="216"/>
      <c r="F21" s="225"/>
      <c r="G21" s="250"/>
      <c r="H21" s="274" t="s">
        <v>1938</v>
      </c>
      <c r="I21" s="308" t="s">
        <v>5</v>
      </c>
      <c r="J21" s="326" t="s">
        <v>1985</v>
      </c>
      <c r="K21" s="326"/>
      <c r="L21" s="312" t="s">
        <v>5</v>
      </c>
      <c r="M21" s="326" t="s">
        <v>1989</v>
      </c>
      <c r="N21" s="326"/>
      <c r="O21" s="312" t="s">
        <v>5</v>
      </c>
      <c r="P21" s="326" t="s">
        <v>1610</v>
      </c>
      <c r="Q21" s="372"/>
      <c r="R21" s="342"/>
      <c r="S21" s="342"/>
      <c r="T21" s="342"/>
      <c r="U21" s="342"/>
      <c r="V21" s="342"/>
      <c r="W21" s="342"/>
      <c r="X21" s="402"/>
      <c r="Y21" s="420"/>
      <c r="Z21" s="421"/>
      <c r="AA21" s="421"/>
      <c r="AB21" s="431"/>
      <c r="AC21" s="420"/>
      <c r="AD21" s="421"/>
      <c r="AE21" s="421"/>
      <c r="AF21" s="431"/>
    </row>
    <row r="22" spans="1:33" ht="19.5" customHeight="1">
      <c r="A22" s="182"/>
      <c r="B22" s="196"/>
      <c r="C22" s="210"/>
      <c r="D22" s="185"/>
      <c r="E22" s="216"/>
      <c r="F22" s="225"/>
      <c r="G22" s="251"/>
      <c r="H22" s="267" t="s">
        <v>731</v>
      </c>
      <c r="I22" s="303" t="s">
        <v>5</v>
      </c>
      <c r="J22" s="326" t="s">
        <v>1985</v>
      </c>
      <c r="K22" s="326"/>
      <c r="L22" s="312" t="s">
        <v>5</v>
      </c>
      <c r="M22" s="326" t="s">
        <v>553</v>
      </c>
      <c r="N22" s="326"/>
      <c r="O22" s="372"/>
      <c r="P22" s="326"/>
      <c r="Q22" s="372"/>
      <c r="R22" s="372"/>
      <c r="S22" s="372"/>
      <c r="T22" s="372"/>
      <c r="U22" s="372"/>
      <c r="V22" s="372"/>
      <c r="W22" s="372"/>
      <c r="X22" s="395"/>
      <c r="Y22" s="421"/>
      <c r="Z22" s="421"/>
      <c r="AA22" s="421"/>
      <c r="AB22" s="431"/>
      <c r="AC22" s="420"/>
      <c r="AD22" s="421"/>
      <c r="AE22" s="421"/>
      <c r="AF22" s="431"/>
    </row>
    <row r="23" spans="1:33" ht="18.75" customHeight="1">
      <c r="A23" s="182"/>
      <c r="B23" s="196"/>
      <c r="C23" s="209"/>
      <c r="D23" s="225"/>
      <c r="E23" s="216"/>
      <c r="F23" s="225"/>
      <c r="G23" s="250"/>
      <c r="H23" s="275" t="s">
        <v>1296</v>
      </c>
      <c r="I23" s="303" t="s">
        <v>5</v>
      </c>
      <c r="J23" s="326" t="s">
        <v>1985</v>
      </c>
      <c r="K23" s="326"/>
      <c r="L23" s="312" t="s">
        <v>5</v>
      </c>
      <c r="M23" s="326" t="s">
        <v>1990</v>
      </c>
      <c r="N23" s="326"/>
      <c r="O23" s="312" t="s">
        <v>5</v>
      </c>
      <c r="P23" s="326" t="s">
        <v>874</v>
      </c>
      <c r="Q23" s="358"/>
      <c r="R23" s="312" t="s">
        <v>5</v>
      </c>
      <c r="S23" s="326" t="s">
        <v>1533</v>
      </c>
      <c r="T23" s="326"/>
      <c r="U23" s="326"/>
      <c r="V23" s="326"/>
      <c r="W23" s="326"/>
      <c r="X23" s="403"/>
      <c r="Y23" s="420"/>
      <c r="Z23" s="421"/>
      <c r="AA23" s="421"/>
      <c r="AB23" s="431"/>
      <c r="AC23" s="420"/>
      <c r="AD23" s="421"/>
      <c r="AE23" s="421"/>
      <c r="AF23" s="431"/>
    </row>
    <row r="24" spans="1:33" ht="18.75" customHeight="1">
      <c r="A24" s="183"/>
      <c r="B24" s="197"/>
      <c r="C24" s="211"/>
      <c r="D24" s="193"/>
      <c r="E24" s="237"/>
      <c r="F24" s="231"/>
      <c r="G24" s="252"/>
      <c r="H24" s="276" t="s">
        <v>924</v>
      </c>
      <c r="I24" s="309" t="s">
        <v>5</v>
      </c>
      <c r="J24" s="333" t="s">
        <v>1985</v>
      </c>
      <c r="K24" s="333"/>
      <c r="L24" s="351" t="s">
        <v>5</v>
      </c>
      <c r="M24" s="333" t="s">
        <v>1171</v>
      </c>
      <c r="N24" s="366"/>
      <c r="O24" s="351" t="s">
        <v>5</v>
      </c>
      <c r="P24" s="286" t="s">
        <v>1956</v>
      </c>
      <c r="Q24" s="382"/>
      <c r="R24" s="351" t="s">
        <v>5</v>
      </c>
      <c r="S24" s="333" t="s">
        <v>2002</v>
      </c>
      <c r="T24" s="382"/>
      <c r="U24" s="351" t="s">
        <v>5</v>
      </c>
      <c r="V24" s="333" t="s">
        <v>196</v>
      </c>
      <c r="W24" s="384"/>
      <c r="X24" s="404"/>
      <c r="Y24" s="422"/>
      <c r="Z24" s="421"/>
      <c r="AA24" s="421"/>
      <c r="AB24" s="431"/>
      <c r="AC24" s="422"/>
      <c r="AD24" s="421"/>
      <c r="AE24" s="421"/>
      <c r="AF24" s="431"/>
    </row>
    <row r="25" spans="1:33" ht="19.5" customHeight="1">
      <c r="A25" s="182"/>
      <c r="B25" s="196"/>
      <c r="C25" s="209"/>
      <c r="D25" s="185"/>
      <c r="E25" s="216"/>
      <c r="F25" s="225"/>
      <c r="G25" s="251"/>
      <c r="H25" s="277" t="s">
        <v>1931</v>
      </c>
      <c r="I25" s="303" t="s">
        <v>5</v>
      </c>
      <c r="J25" s="326" t="s">
        <v>1208</v>
      </c>
      <c r="K25" s="342"/>
      <c r="L25" s="348"/>
      <c r="M25" s="312" t="s">
        <v>5</v>
      </c>
      <c r="N25" s="326" t="s">
        <v>1995</v>
      </c>
      <c r="O25" s="312"/>
      <c r="P25" s="335"/>
      <c r="Q25" s="374"/>
      <c r="R25" s="374"/>
      <c r="S25" s="374"/>
      <c r="T25" s="374"/>
      <c r="U25" s="374"/>
      <c r="V25" s="374"/>
      <c r="W25" s="374"/>
      <c r="X25" s="405"/>
      <c r="Y25" s="228" t="s">
        <v>5</v>
      </c>
      <c r="Z25" s="338" t="s">
        <v>2008</v>
      </c>
      <c r="AA25" s="338"/>
      <c r="AB25" s="432"/>
      <c r="AC25" s="228" t="s">
        <v>5</v>
      </c>
      <c r="AD25" s="338" t="s">
        <v>2008</v>
      </c>
      <c r="AE25" s="338"/>
      <c r="AF25" s="432"/>
    </row>
    <row r="26" spans="1:33" ht="19.5" customHeight="1">
      <c r="A26" s="182"/>
      <c r="B26" s="196"/>
      <c r="C26" s="210"/>
      <c r="D26" s="185"/>
      <c r="E26" s="216"/>
      <c r="F26" s="225"/>
      <c r="G26" s="251"/>
      <c r="H26" s="267" t="s">
        <v>1932</v>
      </c>
      <c r="I26" s="303" t="s">
        <v>5</v>
      </c>
      <c r="J26" s="326" t="s">
        <v>1208</v>
      </c>
      <c r="K26" s="342"/>
      <c r="L26" s="348"/>
      <c r="M26" s="312" t="s">
        <v>5</v>
      </c>
      <c r="N26" s="326" t="s">
        <v>1995</v>
      </c>
      <c r="O26" s="312"/>
      <c r="P26" s="326"/>
      <c r="Q26" s="372"/>
      <c r="R26" s="372"/>
      <c r="S26" s="372"/>
      <c r="T26" s="372"/>
      <c r="U26" s="372"/>
      <c r="V26" s="372"/>
      <c r="W26" s="372"/>
      <c r="X26" s="395"/>
      <c r="Y26" s="228" t="s">
        <v>5</v>
      </c>
      <c r="Z26" s="286" t="s">
        <v>1907</v>
      </c>
      <c r="AA26" s="421"/>
      <c r="AB26" s="431"/>
      <c r="AC26" s="228" t="s">
        <v>5</v>
      </c>
      <c r="AD26" s="286" t="s">
        <v>1907</v>
      </c>
      <c r="AE26" s="421"/>
      <c r="AF26" s="431"/>
    </row>
    <row r="27" spans="1:33" ht="18.75" customHeight="1">
      <c r="A27" s="182"/>
      <c r="B27" s="196"/>
      <c r="C27" s="209"/>
      <c r="D27" s="225"/>
      <c r="E27" s="216"/>
      <c r="F27" s="225"/>
      <c r="G27" s="250"/>
      <c r="H27" s="268" t="s">
        <v>1857</v>
      </c>
      <c r="I27" s="303" t="s">
        <v>5</v>
      </c>
      <c r="J27" s="326" t="s">
        <v>1726</v>
      </c>
      <c r="K27" s="342"/>
      <c r="L27" s="348"/>
      <c r="M27" s="228" t="s">
        <v>5</v>
      </c>
      <c r="N27" s="326" t="s">
        <v>297</v>
      </c>
      <c r="O27" s="372"/>
      <c r="P27" s="327"/>
      <c r="Q27" s="327"/>
      <c r="R27" s="327"/>
      <c r="S27" s="327"/>
      <c r="T27" s="327"/>
      <c r="U27" s="327"/>
      <c r="V27" s="327"/>
      <c r="W27" s="327"/>
      <c r="X27" s="396"/>
      <c r="Y27" s="228"/>
      <c r="Z27" s="286"/>
      <c r="AA27" s="421"/>
      <c r="AB27" s="431"/>
      <c r="AC27" s="228"/>
      <c r="AD27" s="286"/>
      <c r="AE27" s="421"/>
      <c r="AF27" s="431"/>
      <c r="AG27" s="440"/>
    </row>
    <row r="28" spans="1:33" ht="18.75" customHeight="1">
      <c r="A28" s="182"/>
      <c r="B28" s="196"/>
      <c r="C28" s="209"/>
      <c r="D28" s="225"/>
      <c r="E28" s="216"/>
      <c r="F28" s="225"/>
      <c r="G28" s="250"/>
      <c r="H28" s="275" t="s">
        <v>1933</v>
      </c>
      <c r="I28" s="303" t="s">
        <v>5</v>
      </c>
      <c r="J28" s="326" t="s">
        <v>1985</v>
      </c>
      <c r="K28" s="342"/>
      <c r="L28" s="312" t="s">
        <v>5</v>
      </c>
      <c r="M28" s="326" t="s">
        <v>553</v>
      </c>
      <c r="N28" s="358"/>
      <c r="O28" s="358"/>
      <c r="P28" s="358"/>
      <c r="Q28" s="358"/>
      <c r="R28" s="358"/>
      <c r="S28" s="358"/>
      <c r="T28" s="358"/>
      <c r="U28" s="358"/>
      <c r="V28" s="358"/>
      <c r="W28" s="358"/>
      <c r="X28" s="406"/>
      <c r="Y28" s="420"/>
      <c r="Z28" s="421"/>
      <c r="AA28" s="421"/>
      <c r="AB28" s="431"/>
      <c r="AC28" s="420"/>
      <c r="AD28" s="421"/>
      <c r="AE28" s="421"/>
      <c r="AF28" s="431"/>
      <c r="AG28" s="440"/>
    </row>
    <row r="29" spans="1:33" ht="18.75" customHeight="1">
      <c r="A29" s="182"/>
      <c r="B29" s="196"/>
      <c r="C29" s="209"/>
      <c r="D29" s="225"/>
      <c r="E29" s="216"/>
      <c r="F29" s="225"/>
      <c r="G29" s="250"/>
      <c r="H29" s="269" t="s">
        <v>1300</v>
      </c>
      <c r="I29" s="304" t="s">
        <v>5</v>
      </c>
      <c r="J29" s="328" t="s">
        <v>1986</v>
      </c>
      <c r="K29" s="328"/>
      <c r="L29" s="328"/>
      <c r="M29" s="304" t="s">
        <v>5</v>
      </c>
      <c r="N29" s="328" t="s">
        <v>1996</v>
      </c>
      <c r="O29" s="328"/>
      <c r="P29" s="328"/>
      <c r="Q29" s="379"/>
      <c r="R29" s="379"/>
      <c r="S29" s="379"/>
      <c r="T29" s="379"/>
      <c r="U29" s="379"/>
      <c r="V29" s="379"/>
      <c r="W29" s="379"/>
      <c r="X29" s="397"/>
      <c r="Y29" s="420"/>
      <c r="Z29" s="421"/>
      <c r="AA29" s="421"/>
      <c r="AB29" s="431"/>
      <c r="AC29" s="420"/>
      <c r="AD29" s="421"/>
      <c r="AE29" s="421"/>
      <c r="AF29" s="431"/>
      <c r="AG29" s="440"/>
    </row>
    <row r="30" spans="1:33" ht="18.75" customHeight="1">
      <c r="A30" s="182"/>
      <c r="B30" s="196"/>
      <c r="C30" s="209"/>
      <c r="D30" s="225"/>
      <c r="E30" s="216"/>
      <c r="F30" s="225"/>
      <c r="G30" s="250"/>
      <c r="H30" s="270"/>
      <c r="I30" s="305"/>
      <c r="J30" s="329"/>
      <c r="K30" s="329"/>
      <c r="L30" s="329"/>
      <c r="M30" s="305"/>
      <c r="N30" s="329"/>
      <c r="O30" s="329"/>
      <c r="P30" s="329"/>
      <c r="Q30" s="345"/>
      <c r="R30" s="345"/>
      <c r="S30" s="345"/>
      <c r="T30" s="345"/>
      <c r="U30" s="345"/>
      <c r="V30" s="345"/>
      <c r="W30" s="345"/>
      <c r="X30" s="398"/>
      <c r="Y30" s="420"/>
      <c r="Z30" s="421"/>
      <c r="AA30" s="421"/>
      <c r="AB30" s="431"/>
      <c r="AC30" s="420"/>
      <c r="AD30" s="421"/>
      <c r="AE30" s="421"/>
      <c r="AF30" s="431"/>
      <c r="AG30" s="440"/>
    </row>
    <row r="31" spans="1:33" ht="18.75" customHeight="1">
      <c r="A31" s="184" t="s">
        <v>5</v>
      </c>
      <c r="B31" s="196">
        <v>71</v>
      </c>
      <c r="C31" s="209" t="s">
        <v>951</v>
      </c>
      <c r="D31" s="184" t="s">
        <v>5</v>
      </c>
      <c r="E31" s="216" t="s">
        <v>1916</v>
      </c>
      <c r="F31" s="225"/>
      <c r="G31" s="250"/>
      <c r="H31" s="274" t="s">
        <v>1938</v>
      </c>
      <c r="I31" s="308" t="s">
        <v>5</v>
      </c>
      <c r="J31" s="326" t="s">
        <v>1985</v>
      </c>
      <c r="K31" s="326"/>
      <c r="L31" s="312" t="s">
        <v>5</v>
      </c>
      <c r="M31" s="326" t="s">
        <v>1989</v>
      </c>
      <c r="N31" s="326"/>
      <c r="O31" s="312" t="s">
        <v>5</v>
      </c>
      <c r="P31" s="326" t="s">
        <v>1610</v>
      </c>
      <c r="Q31" s="372"/>
      <c r="R31" s="342"/>
      <c r="S31" s="342"/>
      <c r="T31" s="342"/>
      <c r="U31" s="342"/>
      <c r="V31" s="342"/>
      <c r="W31" s="342"/>
      <c r="X31" s="402"/>
      <c r="Y31" s="420"/>
      <c r="Z31" s="421"/>
      <c r="AA31" s="421"/>
      <c r="AB31" s="431"/>
      <c r="AC31" s="420"/>
      <c r="AD31" s="421"/>
      <c r="AE31" s="421"/>
      <c r="AF31" s="431"/>
      <c r="AG31" s="440"/>
    </row>
    <row r="32" spans="1:33" ht="18.75" customHeight="1">
      <c r="A32" s="182"/>
      <c r="B32" s="196"/>
      <c r="C32" s="210"/>
      <c r="D32" s="184" t="s">
        <v>5</v>
      </c>
      <c r="E32" s="216" t="s">
        <v>126</v>
      </c>
      <c r="F32" s="225"/>
      <c r="G32" s="250"/>
      <c r="H32" s="278" t="s">
        <v>1296</v>
      </c>
      <c r="I32" s="309" t="s">
        <v>5</v>
      </c>
      <c r="J32" s="333" t="s">
        <v>1985</v>
      </c>
      <c r="K32" s="328"/>
      <c r="L32" s="351" t="s">
        <v>5</v>
      </c>
      <c r="M32" s="333" t="s">
        <v>1293</v>
      </c>
      <c r="N32" s="328"/>
      <c r="O32" s="328"/>
      <c r="P32" s="328"/>
      <c r="Q32" s="328"/>
      <c r="R32" s="351" t="s">
        <v>5</v>
      </c>
      <c r="S32" s="333" t="s">
        <v>1079</v>
      </c>
      <c r="T32" s="333"/>
      <c r="U32" s="328"/>
      <c r="V32" s="328"/>
      <c r="W32" s="328"/>
      <c r="X32" s="407"/>
      <c r="Y32" s="420"/>
      <c r="Z32" s="421"/>
      <c r="AA32" s="421"/>
      <c r="AB32" s="431"/>
      <c r="AC32" s="420"/>
      <c r="AD32" s="421"/>
      <c r="AE32" s="421"/>
      <c r="AF32" s="431"/>
    </row>
    <row r="33" spans="1:33" ht="18.75" customHeight="1">
      <c r="A33" s="182"/>
      <c r="B33" s="196"/>
      <c r="C33" s="209"/>
      <c r="D33" s="225"/>
      <c r="E33" s="216"/>
      <c r="F33" s="225"/>
      <c r="G33" s="250"/>
      <c r="H33" s="279"/>
      <c r="I33" s="184" t="s">
        <v>5</v>
      </c>
      <c r="J33" s="201" t="s">
        <v>1987</v>
      </c>
      <c r="K33" s="262"/>
      <c r="L33" s="262"/>
      <c r="M33" s="262"/>
      <c r="N33" s="262"/>
      <c r="O33" s="228" t="s">
        <v>5</v>
      </c>
      <c r="P33" s="373" t="s">
        <v>1170</v>
      </c>
      <c r="Q33" s="262"/>
      <c r="R33" s="262"/>
      <c r="S33" s="262"/>
      <c r="T33" s="262"/>
      <c r="U33" s="262"/>
      <c r="V33" s="262"/>
      <c r="W33" s="262"/>
      <c r="X33" s="408"/>
      <c r="Y33" s="420"/>
      <c r="Z33" s="421"/>
      <c r="AA33" s="421"/>
      <c r="AB33" s="431"/>
      <c r="AC33" s="420"/>
      <c r="AD33" s="421"/>
      <c r="AE33" s="421"/>
      <c r="AF33" s="431"/>
    </row>
    <row r="34" spans="1:33" ht="18.75" customHeight="1">
      <c r="A34" s="185"/>
      <c r="B34" s="198"/>
      <c r="C34" s="212"/>
      <c r="D34" s="201"/>
      <c r="E34" s="201"/>
      <c r="F34" s="225"/>
      <c r="G34" s="250"/>
      <c r="H34" s="268"/>
      <c r="I34" s="184" t="s">
        <v>5</v>
      </c>
      <c r="J34" s="201" t="s">
        <v>1723</v>
      </c>
      <c r="K34" s="345"/>
      <c r="L34" s="345"/>
      <c r="M34" s="345"/>
      <c r="N34" s="345"/>
      <c r="O34" s="228" t="s">
        <v>5</v>
      </c>
      <c r="P34" s="377" t="s">
        <v>730</v>
      </c>
      <c r="Q34" s="345"/>
      <c r="R34" s="345"/>
      <c r="S34" s="345"/>
      <c r="T34" s="345"/>
      <c r="U34" s="345"/>
      <c r="V34" s="345"/>
      <c r="W34" s="345"/>
      <c r="X34" s="398"/>
      <c r="Y34" s="420"/>
      <c r="Z34" s="421"/>
      <c r="AA34" s="421"/>
      <c r="AB34" s="431"/>
      <c r="AC34" s="420"/>
      <c r="AD34" s="421"/>
      <c r="AE34" s="421"/>
      <c r="AF34" s="431"/>
    </row>
    <row r="35" spans="1:33" ht="18.75" customHeight="1">
      <c r="A35" s="182"/>
      <c r="B35" s="196"/>
      <c r="C35" s="210"/>
      <c r="D35" s="185"/>
      <c r="E35" s="216"/>
      <c r="F35" s="225"/>
      <c r="G35" s="251"/>
      <c r="H35" s="269" t="s">
        <v>924</v>
      </c>
      <c r="I35" s="309" t="s">
        <v>5</v>
      </c>
      <c r="J35" s="333" t="s">
        <v>1985</v>
      </c>
      <c r="K35" s="333"/>
      <c r="L35" s="351" t="s">
        <v>5</v>
      </c>
      <c r="M35" s="333" t="s">
        <v>1171</v>
      </c>
      <c r="N35" s="366"/>
      <c r="O35" s="351" t="s">
        <v>5</v>
      </c>
      <c r="P35" s="286" t="s">
        <v>1956</v>
      </c>
      <c r="Q35" s="382"/>
      <c r="R35" s="351" t="s">
        <v>5</v>
      </c>
      <c r="S35" s="333" t="s">
        <v>2002</v>
      </c>
      <c r="T35" s="382"/>
      <c r="U35" s="351" t="s">
        <v>5</v>
      </c>
      <c r="V35" s="333" t="s">
        <v>196</v>
      </c>
      <c r="W35" s="384"/>
      <c r="X35" s="404"/>
      <c r="Y35" s="421"/>
      <c r="Z35" s="421"/>
      <c r="AA35" s="421"/>
      <c r="AB35" s="431"/>
      <c r="AC35" s="420"/>
      <c r="AD35" s="421"/>
      <c r="AE35" s="421"/>
      <c r="AF35" s="431"/>
    </row>
    <row r="36" spans="1:33" ht="18.75" customHeight="1">
      <c r="A36" s="186"/>
      <c r="B36" s="199"/>
      <c r="C36" s="213"/>
      <c r="D36" s="187"/>
      <c r="E36" s="238"/>
      <c r="F36" s="226"/>
      <c r="G36" s="253"/>
      <c r="H36" s="280" t="s">
        <v>969</v>
      </c>
      <c r="I36" s="310" t="s">
        <v>5</v>
      </c>
      <c r="J36" s="334" t="s">
        <v>1985</v>
      </c>
      <c r="K36" s="334"/>
      <c r="L36" s="352"/>
      <c r="M36" s="361" t="s">
        <v>5</v>
      </c>
      <c r="N36" s="334" t="s">
        <v>1997</v>
      </c>
      <c r="O36" s="334"/>
      <c r="P36" s="352"/>
      <c r="Q36" s="361" t="s">
        <v>5</v>
      </c>
      <c r="R36" s="386" t="s">
        <v>1238</v>
      </c>
      <c r="S36" s="386"/>
      <c r="T36" s="386"/>
      <c r="U36" s="386"/>
      <c r="V36" s="386"/>
      <c r="W36" s="386"/>
      <c r="X36" s="409"/>
      <c r="Y36" s="363" t="s">
        <v>5</v>
      </c>
      <c r="Z36" s="338" t="s">
        <v>2008</v>
      </c>
      <c r="AA36" s="338"/>
      <c r="AB36" s="432"/>
      <c r="AC36" s="363" t="s">
        <v>5</v>
      </c>
      <c r="AD36" s="338" t="s">
        <v>2008</v>
      </c>
      <c r="AE36" s="338"/>
      <c r="AF36" s="432"/>
      <c r="AG36" s="440"/>
    </row>
    <row r="37" spans="1:33" ht="19.5" customHeight="1">
      <c r="A37" s="182"/>
      <c r="B37" s="196"/>
      <c r="C37" s="210"/>
      <c r="D37" s="185"/>
      <c r="E37" s="216"/>
      <c r="F37" s="225"/>
      <c r="G37" s="251"/>
      <c r="H37" s="281" t="s">
        <v>1931</v>
      </c>
      <c r="I37" s="311" t="s">
        <v>5</v>
      </c>
      <c r="J37" s="327" t="s">
        <v>1208</v>
      </c>
      <c r="K37" s="343"/>
      <c r="L37" s="353"/>
      <c r="M37" s="354" t="s">
        <v>5</v>
      </c>
      <c r="N37" s="327" t="s">
        <v>1995</v>
      </c>
      <c r="O37" s="354"/>
      <c r="P37" s="327"/>
      <c r="Q37" s="345"/>
      <c r="R37" s="345"/>
      <c r="S37" s="345"/>
      <c r="T37" s="345"/>
      <c r="U37" s="345"/>
      <c r="V37" s="345"/>
      <c r="W37" s="345"/>
      <c r="X37" s="398"/>
      <c r="Y37" s="228" t="s">
        <v>5</v>
      </c>
      <c r="Z37" s="286" t="s">
        <v>1907</v>
      </c>
      <c r="AA37" s="421"/>
      <c r="AB37" s="431"/>
      <c r="AC37" s="228" t="s">
        <v>5</v>
      </c>
      <c r="AD37" s="286" t="s">
        <v>1907</v>
      </c>
      <c r="AE37" s="421"/>
      <c r="AF37" s="431"/>
    </row>
    <row r="38" spans="1:33" ht="19.5" customHeight="1">
      <c r="A38" s="182"/>
      <c r="B38" s="196"/>
      <c r="C38" s="210"/>
      <c r="D38" s="185"/>
      <c r="E38" s="216"/>
      <c r="F38" s="225"/>
      <c r="G38" s="251"/>
      <c r="H38" s="267" t="s">
        <v>1932</v>
      </c>
      <c r="I38" s="303" t="s">
        <v>5</v>
      </c>
      <c r="J38" s="326" t="s">
        <v>1208</v>
      </c>
      <c r="K38" s="342"/>
      <c r="L38" s="348"/>
      <c r="M38" s="312" t="s">
        <v>5</v>
      </c>
      <c r="N38" s="326" t="s">
        <v>1995</v>
      </c>
      <c r="O38" s="312"/>
      <c r="P38" s="326"/>
      <c r="Q38" s="372"/>
      <c r="R38" s="372"/>
      <c r="S38" s="372"/>
      <c r="T38" s="372"/>
      <c r="U38" s="372"/>
      <c r="V38" s="372"/>
      <c r="W38" s="372"/>
      <c r="X38" s="395"/>
      <c r="Y38" s="420"/>
      <c r="Z38" s="421"/>
      <c r="AA38" s="421"/>
      <c r="AB38" s="431"/>
      <c r="AC38" s="420"/>
      <c r="AD38" s="421"/>
      <c r="AE38" s="421"/>
      <c r="AF38" s="431"/>
    </row>
    <row r="39" spans="1:33" ht="18.75" customHeight="1">
      <c r="A39" s="182"/>
      <c r="B39" s="196"/>
      <c r="C39" s="209"/>
      <c r="D39" s="225"/>
      <c r="E39" s="216"/>
      <c r="F39" s="225"/>
      <c r="G39" s="250"/>
      <c r="H39" s="269" t="s">
        <v>1868</v>
      </c>
      <c r="I39" s="309" t="s">
        <v>5</v>
      </c>
      <c r="J39" s="328" t="s">
        <v>1985</v>
      </c>
      <c r="K39" s="328"/>
      <c r="L39" s="351" t="s">
        <v>5</v>
      </c>
      <c r="M39" s="328" t="s">
        <v>553</v>
      </c>
      <c r="N39" s="328"/>
      <c r="O39" s="328"/>
      <c r="P39" s="328"/>
      <c r="Q39" s="328"/>
      <c r="R39" s="328"/>
      <c r="S39" s="328"/>
      <c r="T39" s="328"/>
      <c r="U39" s="328"/>
      <c r="V39" s="328"/>
      <c r="W39" s="328"/>
      <c r="X39" s="407"/>
      <c r="Y39" s="420"/>
      <c r="Z39" s="421"/>
      <c r="AA39" s="421"/>
      <c r="AB39" s="431"/>
      <c r="AC39" s="420"/>
      <c r="AD39" s="421"/>
      <c r="AE39" s="421"/>
      <c r="AF39" s="431"/>
    </row>
    <row r="40" spans="1:33" ht="18.75" customHeight="1">
      <c r="A40" s="182"/>
      <c r="B40" s="196"/>
      <c r="C40" s="209"/>
      <c r="D40" s="225"/>
      <c r="E40" s="216"/>
      <c r="F40" s="225"/>
      <c r="G40" s="250"/>
      <c r="H40" s="282"/>
      <c r="I40" s="184"/>
      <c r="J40" s="201"/>
      <c r="K40" s="201"/>
      <c r="L40" s="228"/>
      <c r="M40" s="201"/>
      <c r="N40" s="201"/>
      <c r="O40" s="201"/>
      <c r="P40" s="201"/>
      <c r="Q40" s="201"/>
      <c r="R40" s="201"/>
      <c r="S40" s="201"/>
      <c r="T40" s="201"/>
      <c r="U40" s="201"/>
      <c r="V40" s="201"/>
      <c r="W40" s="201"/>
      <c r="X40" s="198"/>
      <c r="Y40" s="420"/>
      <c r="Z40" s="421"/>
      <c r="AA40" s="421"/>
      <c r="AB40" s="431"/>
      <c r="AC40" s="420"/>
      <c r="AD40" s="421"/>
      <c r="AE40" s="421"/>
      <c r="AF40" s="431"/>
    </row>
    <row r="41" spans="1:33" ht="18.75" customHeight="1">
      <c r="A41" s="182"/>
      <c r="B41" s="196"/>
      <c r="C41" s="209"/>
      <c r="D41" s="225"/>
      <c r="E41" s="216"/>
      <c r="F41" s="225"/>
      <c r="G41" s="250"/>
      <c r="H41" s="270"/>
      <c r="I41" s="311"/>
      <c r="J41" s="329"/>
      <c r="K41" s="329"/>
      <c r="L41" s="354"/>
      <c r="M41" s="329"/>
      <c r="N41" s="329"/>
      <c r="O41" s="329"/>
      <c r="P41" s="329"/>
      <c r="Q41" s="329"/>
      <c r="R41" s="329"/>
      <c r="S41" s="329"/>
      <c r="T41" s="329"/>
      <c r="U41" s="329"/>
      <c r="V41" s="329"/>
      <c r="W41" s="329"/>
      <c r="X41" s="410"/>
      <c r="Y41" s="420"/>
      <c r="Z41" s="421"/>
      <c r="AA41" s="421"/>
      <c r="AB41" s="431"/>
      <c r="AC41" s="420"/>
      <c r="AD41" s="421"/>
      <c r="AE41" s="421"/>
      <c r="AF41" s="431"/>
    </row>
    <row r="42" spans="1:33" ht="18.75" customHeight="1">
      <c r="A42" s="182"/>
      <c r="B42" s="196"/>
      <c r="C42" s="209"/>
      <c r="D42" s="225"/>
      <c r="E42" s="216"/>
      <c r="F42" s="225"/>
      <c r="G42" s="250"/>
      <c r="H42" s="275" t="s">
        <v>765</v>
      </c>
      <c r="I42" s="228" t="s">
        <v>5</v>
      </c>
      <c r="J42" s="326" t="s">
        <v>1726</v>
      </c>
      <c r="K42" s="342"/>
      <c r="L42" s="348"/>
      <c r="M42" s="228" t="s">
        <v>5</v>
      </c>
      <c r="N42" s="326" t="s">
        <v>297</v>
      </c>
      <c r="O42" s="372"/>
      <c r="P42" s="372"/>
      <c r="Q42" s="372"/>
      <c r="R42" s="372"/>
      <c r="S42" s="372"/>
      <c r="T42" s="372"/>
      <c r="U42" s="372"/>
      <c r="V42" s="372"/>
      <c r="W42" s="372"/>
      <c r="X42" s="395"/>
      <c r="Y42" s="420"/>
      <c r="Z42" s="421"/>
      <c r="AA42" s="421"/>
      <c r="AB42" s="431"/>
      <c r="AC42" s="420"/>
      <c r="AD42" s="421"/>
      <c r="AE42" s="421"/>
      <c r="AF42" s="431"/>
    </row>
    <row r="43" spans="1:33" ht="18.75" customHeight="1">
      <c r="A43" s="182"/>
      <c r="B43" s="196"/>
      <c r="C43" s="209"/>
      <c r="D43" s="225"/>
      <c r="E43" s="216"/>
      <c r="F43" s="225"/>
      <c r="G43" s="250"/>
      <c r="H43" s="269" t="s">
        <v>171</v>
      </c>
      <c r="I43" s="304" t="s">
        <v>5</v>
      </c>
      <c r="J43" s="328" t="s">
        <v>1985</v>
      </c>
      <c r="K43" s="328"/>
      <c r="L43" s="304" t="s">
        <v>5</v>
      </c>
      <c r="M43" s="328" t="s">
        <v>553</v>
      </c>
      <c r="N43" s="328"/>
      <c r="O43" s="333"/>
      <c r="P43" s="333"/>
      <c r="Q43" s="333"/>
      <c r="R43" s="333"/>
      <c r="S43" s="333"/>
      <c r="T43" s="333"/>
      <c r="U43" s="333"/>
      <c r="V43" s="333"/>
      <c r="W43" s="333"/>
      <c r="X43" s="411"/>
      <c r="Y43" s="420"/>
      <c r="Z43" s="421"/>
      <c r="AA43" s="421"/>
      <c r="AB43" s="431"/>
      <c r="AC43" s="420"/>
      <c r="AD43" s="421"/>
      <c r="AE43" s="421"/>
      <c r="AF43" s="431"/>
    </row>
    <row r="44" spans="1:33" ht="18.75" customHeight="1">
      <c r="A44" s="182"/>
      <c r="B44" s="196"/>
      <c r="C44" s="209"/>
      <c r="D44" s="225"/>
      <c r="E44" s="216"/>
      <c r="F44" s="225"/>
      <c r="G44" s="250"/>
      <c r="H44" s="270"/>
      <c r="I44" s="305"/>
      <c r="J44" s="329"/>
      <c r="K44" s="329"/>
      <c r="L44" s="305"/>
      <c r="M44" s="329"/>
      <c r="N44" s="329"/>
      <c r="O44" s="327"/>
      <c r="P44" s="327"/>
      <c r="Q44" s="327"/>
      <c r="R44" s="327"/>
      <c r="S44" s="327"/>
      <c r="T44" s="327"/>
      <c r="U44" s="327"/>
      <c r="V44" s="327"/>
      <c r="W44" s="327"/>
      <c r="X44" s="396"/>
      <c r="Y44" s="420"/>
      <c r="Z44" s="421"/>
      <c r="AA44" s="421"/>
      <c r="AB44" s="431"/>
      <c r="AC44" s="420"/>
      <c r="AD44" s="421"/>
      <c r="AE44" s="421"/>
      <c r="AF44" s="431"/>
    </row>
    <row r="45" spans="1:33" ht="18.75" customHeight="1">
      <c r="A45" s="182"/>
      <c r="B45" s="196"/>
      <c r="C45" s="209"/>
      <c r="D45" s="225"/>
      <c r="E45" s="216"/>
      <c r="F45" s="225"/>
      <c r="G45" s="250"/>
      <c r="H45" s="269" t="s">
        <v>512</v>
      </c>
      <c r="I45" s="304" t="s">
        <v>5</v>
      </c>
      <c r="J45" s="328" t="s">
        <v>1985</v>
      </c>
      <c r="K45" s="328"/>
      <c r="L45" s="304" t="s">
        <v>5</v>
      </c>
      <c r="M45" s="328" t="s">
        <v>553</v>
      </c>
      <c r="N45" s="328"/>
      <c r="O45" s="333"/>
      <c r="P45" s="333"/>
      <c r="Q45" s="333"/>
      <c r="R45" s="333"/>
      <c r="S45" s="333"/>
      <c r="T45" s="333"/>
      <c r="U45" s="333"/>
      <c r="V45" s="333"/>
      <c r="W45" s="333"/>
      <c r="X45" s="411"/>
      <c r="Y45" s="420"/>
      <c r="Z45" s="421"/>
      <c r="AA45" s="421"/>
      <c r="AB45" s="431"/>
      <c r="AC45" s="420"/>
      <c r="AD45" s="421"/>
      <c r="AE45" s="421"/>
      <c r="AF45" s="431"/>
    </row>
    <row r="46" spans="1:33" ht="18.75" customHeight="1">
      <c r="A46" s="182"/>
      <c r="B46" s="196"/>
      <c r="C46" s="209"/>
      <c r="D46" s="225"/>
      <c r="E46" s="216"/>
      <c r="F46" s="225"/>
      <c r="G46" s="250"/>
      <c r="H46" s="270"/>
      <c r="I46" s="305"/>
      <c r="J46" s="329"/>
      <c r="K46" s="329"/>
      <c r="L46" s="305"/>
      <c r="M46" s="329"/>
      <c r="N46" s="329"/>
      <c r="O46" s="327"/>
      <c r="P46" s="327"/>
      <c r="Q46" s="327"/>
      <c r="R46" s="327"/>
      <c r="S46" s="327"/>
      <c r="T46" s="327"/>
      <c r="U46" s="327"/>
      <c r="V46" s="327"/>
      <c r="W46" s="327"/>
      <c r="X46" s="396"/>
      <c r="Y46" s="420"/>
      <c r="Z46" s="421"/>
      <c r="AA46" s="421"/>
      <c r="AB46" s="431"/>
      <c r="AC46" s="420"/>
      <c r="AD46" s="421"/>
      <c r="AE46" s="421"/>
      <c r="AF46" s="431"/>
    </row>
    <row r="47" spans="1:33" ht="18.75" customHeight="1">
      <c r="A47" s="182"/>
      <c r="B47" s="196"/>
      <c r="C47" s="209"/>
      <c r="D47" s="225"/>
      <c r="E47" s="216"/>
      <c r="F47" s="225"/>
      <c r="G47" s="250"/>
      <c r="H47" s="269" t="s">
        <v>1939</v>
      </c>
      <c r="I47" s="304" t="s">
        <v>5</v>
      </c>
      <c r="J47" s="328" t="s">
        <v>1985</v>
      </c>
      <c r="K47" s="328"/>
      <c r="L47" s="304" t="s">
        <v>5</v>
      </c>
      <c r="M47" s="328" t="s">
        <v>553</v>
      </c>
      <c r="N47" s="328"/>
      <c r="O47" s="333"/>
      <c r="P47" s="333"/>
      <c r="Q47" s="333"/>
      <c r="R47" s="333"/>
      <c r="S47" s="333"/>
      <c r="T47" s="333"/>
      <c r="U47" s="333"/>
      <c r="V47" s="333"/>
      <c r="W47" s="333"/>
      <c r="X47" s="411"/>
      <c r="Y47" s="420"/>
      <c r="Z47" s="421"/>
      <c r="AA47" s="421"/>
      <c r="AB47" s="431"/>
      <c r="AC47" s="420"/>
      <c r="AD47" s="421"/>
      <c r="AE47" s="421"/>
      <c r="AF47" s="431"/>
    </row>
    <row r="48" spans="1:33" ht="18.75" customHeight="1">
      <c r="A48" s="182"/>
      <c r="B48" s="196"/>
      <c r="C48" s="209"/>
      <c r="D48" s="225"/>
      <c r="E48" s="216"/>
      <c r="F48" s="225"/>
      <c r="G48" s="250"/>
      <c r="H48" s="270"/>
      <c r="I48" s="305"/>
      <c r="J48" s="329"/>
      <c r="K48" s="329"/>
      <c r="L48" s="305"/>
      <c r="M48" s="329"/>
      <c r="N48" s="329"/>
      <c r="O48" s="327"/>
      <c r="P48" s="327"/>
      <c r="Q48" s="327"/>
      <c r="R48" s="327"/>
      <c r="S48" s="327"/>
      <c r="T48" s="327"/>
      <c r="U48" s="327"/>
      <c r="V48" s="327"/>
      <c r="W48" s="327"/>
      <c r="X48" s="396"/>
      <c r="Y48" s="420"/>
      <c r="Z48" s="421"/>
      <c r="AA48" s="421"/>
      <c r="AB48" s="431"/>
      <c r="AC48" s="420"/>
      <c r="AD48" s="421"/>
      <c r="AE48" s="421"/>
      <c r="AF48" s="431"/>
    </row>
    <row r="49" spans="1:32" ht="18.75" customHeight="1">
      <c r="A49" s="182"/>
      <c r="B49" s="196"/>
      <c r="C49" s="209"/>
      <c r="D49" s="225"/>
      <c r="E49" s="216"/>
      <c r="F49" s="225"/>
      <c r="G49" s="250"/>
      <c r="H49" s="269" t="s">
        <v>1940</v>
      </c>
      <c r="I49" s="304" t="s">
        <v>5</v>
      </c>
      <c r="J49" s="328" t="s">
        <v>1985</v>
      </c>
      <c r="K49" s="328"/>
      <c r="L49" s="304" t="s">
        <v>5</v>
      </c>
      <c r="M49" s="328" t="s">
        <v>553</v>
      </c>
      <c r="N49" s="328"/>
      <c r="O49" s="333"/>
      <c r="P49" s="333"/>
      <c r="Q49" s="333"/>
      <c r="R49" s="333"/>
      <c r="S49" s="333"/>
      <c r="T49" s="333"/>
      <c r="U49" s="333"/>
      <c r="V49" s="333"/>
      <c r="W49" s="333"/>
      <c r="X49" s="411"/>
      <c r="Y49" s="420"/>
      <c r="Z49" s="421"/>
      <c r="AA49" s="421"/>
      <c r="AB49" s="431"/>
      <c r="AC49" s="420"/>
      <c r="AD49" s="421"/>
      <c r="AE49" s="421"/>
      <c r="AF49" s="431"/>
    </row>
    <row r="50" spans="1:32" ht="18.75" customHeight="1">
      <c r="A50" s="182"/>
      <c r="B50" s="196"/>
      <c r="C50" s="209"/>
      <c r="D50" s="225"/>
      <c r="E50" s="216"/>
      <c r="F50" s="225"/>
      <c r="G50" s="250"/>
      <c r="H50" s="270"/>
      <c r="I50" s="305"/>
      <c r="J50" s="329"/>
      <c r="K50" s="329"/>
      <c r="L50" s="305"/>
      <c r="M50" s="329"/>
      <c r="N50" s="329"/>
      <c r="O50" s="327"/>
      <c r="P50" s="327"/>
      <c r="Q50" s="327"/>
      <c r="R50" s="327"/>
      <c r="S50" s="327"/>
      <c r="T50" s="327"/>
      <c r="U50" s="327"/>
      <c r="V50" s="327"/>
      <c r="W50" s="327"/>
      <c r="X50" s="396"/>
      <c r="Y50" s="420"/>
      <c r="Z50" s="421"/>
      <c r="AA50" s="421"/>
      <c r="AB50" s="431"/>
      <c r="AC50" s="420"/>
      <c r="AD50" s="421"/>
      <c r="AE50" s="421"/>
      <c r="AF50" s="431"/>
    </row>
    <row r="51" spans="1:32" ht="18.75" customHeight="1">
      <c r="A51" s="182"/>
      <c r="B51" s="196"/>
      <c r="C51" s="209"/>
      <c r="D51" s="225"/>
      <c r="E51" s="216"/>
      <c r="F51" s="225"/>
      <c r="G51" s="250"/>
      <c r="H51" s="283" t="s">
        <v>1941</v>
      </c>
      <c r="I51" s="303" t="s">
        <v>5</v>
      </c>
      <c r="J51" s="326" t="s">
        <v>1985</v>
      </c>
      <c r="K51" s="342"/>
      <c r="L51" s="312" t="s">
        <v>5</v>
      </c>
      <c r="M51" s="326" t="s">
        <v>553</v>
      </c>
      <c r="N51" s="358"/>
      <c r="O51" s="358"/>
      <c r="P51" s="358"/>
      <c r="Q51" s="358"/>
      <c r="R51" s="358"/>
      <c r="S51" s="358"/>
      <c r="T51" s="358"/>
      <c r="U51" s="358"/>
      <c r="V51" s="358"/>
      <c r="W51" s="358"/>
      <c r="X51" s="406"/>
      <c r="Y51" s="420"/>
      <c r="Z51" s="421"/>
      <c r="AA51" s="421"/>
      <c r="AB51" s="431"/>
      <c r="AC51" s="420"/>
      <c r="AD51" s="421"/>
      <c r="AE51" s="421"/>
      <c r="AF51" s="431"/>
    </row>
    <row r="52" spans="1:32" ht="18.75" customHeight="1">
      <c r="A52" s="184" t="s">
        <v>5</v>
      </c>
      <c r="B52" s="196">
        <v>78</v>
      </c>
      <c r="C52" s="209" t="s">
        <v>597</v>
      </c>
      <c r="D52" s="184" t="s">
        <v>5</v>
      </c>
      <c r="E52" s="216" t="s">
        <v>1917</v>
      </c>
      <c r="F52" s="225"/>
      <c r="G52" s="250"/>
      <c r="H52" s="284" t="s">
        <v>1942</v>
      </c>
      <c r="I52" s="228" t="s">
        <v>5</v>
      </c>
      <c r="J52" s="327" t="s">
        <v>1985</v>
      </c>
      <c r="K52" s="327"/>
      <c r="L52" s="312" t="s">
        <v>5</v>
      </c>
      <c r="M52" s="327" t="s">
        <v>1989</v>
      </c>
      <c r="N52" s="326"/>
      <c r="O52" s="228" t="s">
        <v>5</v>
      </c>
      <c r="P52" s="326" t="s">
        <v>1610</v>
      </c>
      <c r="Q52" s="358"/>
      <c r="R52" s="358"/>
      <c r="S52" s="358"/>
      <c r="T52" s="358"/>
      <c r="U52" s="358"/>
      <c r="V52" s="358"/>
      <c r="W52" s="358"/>
      <c r="X52" s="406"/>
      <c r="Y52" s="420"/>
      <c r="Z52" s="421"/>
      <c r="AA52" s="421"/>
      <c r="AB52" s="431"/>
      <c r="AC52" s="420"/>
      <c r="AD52" s="421"/>
      <c r="AE52" s="421"/>
      <c r="AF52" s="431"/>
    </row>
    <row r="53" spans="1:32" ht="18.75" customHeight="1">
      <c r="A53" s="182"/>
      <c r="B53" s="196"/>
      <c r="C53" s="209"/>
      <c r="D53" s="184" t="s">
        <v>5</v>
      </c>
      <c r="E53" s="216" t="s">
        <v>962</v>
      </c>
      <c r="F53" s="225"/>
      <c r="G53" s="250"/>
      <c r="H53" s="284" t="s">
        <v>1943</v>
      </c>
      <c r="I53" s="309" t="s">
        <v>5</v>
      </c>
      <c r="J53" s="326" t="s">
        <v>1985</v>
      </c>
      <c r="K53" s="342"/>
      <c r="L53" s="228" t="s">
        <v>5</v>
      </c>
      <c r="M53" s="326" t="s">
        <v>553</v>
      </c>
      <c r="N53" s="358"/>
      <c r="O53" s="358"/>
      <c r="P53" s="358"/>
      <c r="Q53" s="358"/>
      <c r="R53" s="358"/>
      <c r="S53" s="358"/>
      <c r="T53" s="358"/>
      <c r="U53" s="358"/>
      <c r="V53" s="358"/>
      <c r="W53" s="358"/>
      <c r="X53" s="406"/>
      <c r="Y53" s="420"/>
      <c r="Z53" s="421"/>
      <c r="AA53" s="421"/>
      <c r="AB53" s="431"/>
      <c r="AC53" s="420"/>
      <c r="AD53" s="421"/>
      <c r="AE53" s="421"/>
      <c r="AF53" s="431"/>
    </row>
    <row r="54" spans="1:32" ht="18.75" customHeight="1">
      <c r="A54" s="182"/>
      <c r="B54" s="196"/>
      <c r="C54" s="209"/>
      <c r="D54" s="184" t="s">
        <v>5</v>
      </c>
      <c r="E54" s="216" t="s">
        <v>1918</v>
      </c>
      <c r="F54" s="225"/>
      <c r="G54" s="250"/>
      <c r="H54" s="283" t="s">
        <v>288</v>
      </c>
      <c r="I54" s="309" t="s">
        <v>5</v>
      </c>
      <c r="J54" s="326" t="s">
        <v>1985</v>
      </c>
      <c r="K54" s="342"/>
      <c r="L54" s="312" t="s">
        <v>5</v>
      </c>
      <c r="M54" s="326" t="s">
        <v>553</v>
      </c>
      <c r="N54" s="358"/>
      <c r="O54" s="358"/>
      <c r="P54" s="358"/>
      <c r="Q54" s="358"/>
      <c r="R54" s="358"/>
      <c r="S54" s="358"/>
      <c r="T54" s="358"/>
      <c r="U54" s="358"/>
      <c r="V54" s="358"/>
      <c r="W54" s="358"/>
      <c r="X54" s="406"/>
      <c r="Y54" s="228"/>
      <c r="Z54" s="286"/>
      <c r="AA54" s="421"/>
      <c r="AB54" s="431"/>
      <c r="AC54" s="228"/>
      <c r="AD54" s="286"/>
      <c r="AE54" s="421"/>
      <c r="AF54" s="431"/>
    </row>
    <row r="55" spans="1:32" ht="18.75" customHeight="1">
      <c r="A55" s="184"/>
      <c r="B55" s="196"/>
      <c r="C55" s="209"/>
      <c r="D55" s="184"/>
      <c r="E55" s="216"/>
      <c r="F55" s="225"/>
      <c r="G55" s="250"/>
      <c r="H55" s="284" t="s">
        <v>1944</v>
      </c>
      <c r="I55" s="309" t="s">
        <v>5</v>
      </c>
      <c r="J55" s="326" t="s">
        <v>1985</v>
      </c>
      <c r="K55" s="326"/>
      <c r="L55" s="351" t="s">
        <v>5</v>
      </c>
      <c r="M55" s="326" t="s">
        <v>1149</v>
      </c>
      <c r="N55" s="326"/>
      <c r="O55" s="228" t="s">
        <v>5</v>
      </c>
      <c r="P55" s="326" t="s">
        <v>1413</v>
      </c>
      <c r="Q55" s="358"/>
      <c r="R55" s="358"/>
      <c r="S55" s="358"/>
      <c r="T55" s="358"/>
      <c r="U55" s="358"/>
      <c r="V55" s="358"/>
      <c r="W55" s="358"/>
      <c r="X55" s="406"/>
      <c r="Y55" s="420"/>
      <c r="Z55" s="421"/>
      <c r="AA55" s="421"/>
      <c r="AB55" s="431"/>
      <c r="AC55" s="420"/>
      <c r="AD55" s="421"/>
      <c r="AE55" s="421"/>
      <c r="AF55" s="431"/>
    </row>
    <row r="56" spans="1:32" ht="18.75" customHeight="1">
      <c r="A56" s="182"/>
      <c r="B56" s="196"/>
      <c r="C56" s="209"/>
      <c r="D56" s="184"/>
      <c r="E56" s="216"/>
      <c r="F56" s="225"/>
      <c r="G56" s="250"/>
      <c r="H56" s="284" t="s">
        <v>456</v>
      </c>
      <c r="I56" s="309" t="s">
        <v>5</v>
      </c>
      <c r="J56" s="326" t="s">
        <v>1985</v>
      </c>
      <c r="K56" s="326"/>
      <c r="L56" s="351" t="s">
        <v>5</v>
      </c>
      <c r="M56" s="326" t="s">
        <v>295</v>
      </c>
      <c r="N56" s="367"/>
      <c r="O56" s="367"/>
      <c r="P56" s="228" t="s">
        <v>5</v>
      </c>
      <c r="Q56" s="326" t="s">
        <v>493</v>
      </c>
      <c r="R56" s="367"/>
      <c r="S56" s="367"/>
      <c r="T56" s="367"/>
      <c r="U56" s="367"/>
      <c r="V56" s="367"/>
      <c r="W56" s="367"/>
      <c r="X56" s="412"/>
      <c r="Y56" s="420"/>
      <c r="Z56" s="421"/>
      <c r="AA56" s="421"/>
      <c r="AB56" s="431"/>
      <c r="AC56" s="420"/>
      <c r="AD56" s="421"/>
      <c r="AE56" s="421"/>
      <c r="AF56" s="431"/>
    </row>
    <row r="57" spans="1:32" ht="18.75" customHeight="1">
      <c r="A57" s="182"/>
      <c r="B57" s="196"/>
      <c r="C57" s="209"/>
      <c r="D57" s="184"/>
      <c r="E57" s="216"/>
      <c r="F57" s="225"/>
      <c r="G57" s="250"/>
      <c r="H57" s="275" t="s">
        <v>1843</v>
      </c>
      <c r="I57" s="309" t="s">
        <v>5</v>
      </c>
      <c r="J57" s="326" t="s">
        <v>1985</v>
      </c>
      <c r="K57" s="342"/>
      <c r="L57" s="312" t="s">
        <v>5</v>
      </c>
      <c r="M57" s="326" t="s">
        <v>553</v>
      </c>
      <c r="N57" s="358"/>
      <c r="O57" s="358"/>
      <c r="P57" s="358"/>
      <c r="Q57" s="358"/>
      <c r="R57" s="358"/>
      <c r="S57" s="358"/>
      <c r="T57" s="358"/>
      <c r="U57" s="358"/>
      <c r="V57" s="358"/>
      <c r="W57" s="358"/>
      <c r="X57" s="406"/>
      <c r="Y57" s="420"/>
      <c r="Z57" s="421"/>
      <c r="AA57" s="421"/>
      <c r="AB57" s="431"/>
      <c r="AC57" s="420"/>
      <c r="AD57" s="421"/>
      <c r="AE57" s="421"/>
      <c r="AF57" s="431"/>
    </row>
    <row r="58" spans="1:32" ht="18.75" customHeight="1">
      <c r="A58" s="182"/>
      <c r="B58" s="196"/>
      <c r="C58" s="209"/>
      <c r="D58" s="225"/>
      <c r="E58" s="216"/>
      <c r="F58" s="225"/>
      <c r="G58" s="250"/>
      <c r="H58" s="283" t="s">
        <v>1945</v>
      </c>
      <c r="I58" s="309" t="s">
        <v>5</v>
      </c>
      <c r="J58" s="326" t="s">
        <v>1985</v>
      </c>
      <c r="K58" s="342"/>
      <c r="L58" s="228" t="s">
        <v>5</v>
      </c>
      <c r="M58" s="326" t="s">
        <v>553</v>
      </c>
      <c r="N58" s="358"/>
      <c r="O58" s="358"/>
      <c r="P58" s="358"/>
      <c r="Q58" s="358"/>
      <c r="R58" s="358"/>
      <c r="S58" s="358"/>
      <c r="T58" s="358"/>
      <c r="U58" s="358"/>
      <c r="V58" s="358"/>
      <c r="W58" s="358"/>
      <c r="X58" s="406"/>
      <c r="Y58" s="420"/>
      <c r="Z58" s="421"/>
      <c r="AA58" s="421"/>
      <c r="AB58" s="431"/>
      <c r="AC58" s="420"/>
      <c r="AD58" s="421"/>
      <c r="AE58" s="421"/>
      <c r="AF58" s="431"/>
    </row>
    <row r="59" spans="1:32" ht="18.75" customHeight="1">
      <c r="A59" s="182"/>
      <c r="B59" s="196"/>
      <c r="C59" s="209"/>
      <c r="D59" s="225"/>
      <c r="E59" s="216"/>
      <c r="F59" s="225"/>
      <c r="G59" s="250"/>
      <c r="H59" s="275" t="s">
        <v>846</v>
      </c>
      <c r="I59" s="303" t="s">
        <v>5</v>
      </c>
      <c r="J59" s="326" t="s">
        <v>1985</v>
      </c>
      <c r="K59" s="342"/>
      <c r="L59" s="312" t="s">
        <v>5</v>
      </c>
      <c r="M59" s="326" t="s">
        <v>553</v>
      </c>
      <c r="N59" s="358"/>
      <c r="O59" s="358"/>
      <c r="P59" s="358"/>
      <c r="Q59" s="358"/>
      <c r="R59" s="358"/>
      <c r="S59" s="358"/>
      <c r="T59" s="358"/>
      <c r="U59" s="358"/>
      <c r="V59" s="358"/>
      <c r="W59" s="358"/>
      <c r="X59" s="406"/>
      <c r="Y59" s="420"/>
      <c r="Z59" s="421"/>
      <c r="AA59" s="421"/>
      <c r="AB59" s="431"/>
      <c r="AC59" s="420"/>
      <c r="AD59" s="421"/>
      <c r="AE59" s="421"/>
      <c r="AF59" s="431"/>
    </row>
    <row r="60" spans="1:32" ht="18.75" customHeight="1">
      <c r="A60" s="182"/>
      <c r="B60" s="196"/>
      <c r="C60" s="209"/>
      <c r="D60" s="225"/>
      <c r="E60" s="216"/>
      <c r="F60" s="225"/>
      <c r="G60" s="250"/>
      <c r="H60" s="274" t="s">
        <v>1946</v>
      </c>
      <c r="I60" s="312" t="s">
        <v>5</v>
      </c>
      <c r="J60" s="326" t="s">
        <v>1985</v>
      </c>
      <c r="K60" s="342"/>
      <c r="L60" s="354" t="s">
        <v>5</v>
      </c>
      <c r="M60" s="326" t="s">
        <v>553</v>
      </c>
      <c r="N60" s="358"/>
      <c r="O60" s="358"/>
      <c r="P60" s="358"/>
      <c r="Q60" s="358"/>
      <c r="R60" s="358"/>
      <c r="S60" s="358"/>
      <c r="T60" s="358"/>
      <c r="U60" s="358"/>
      <c r="V60" s="358"/>
      <c r="W60" s="358"/>
      <c r="X60" s="406"/>
      <c r="Y60" s="420"/>
      <c r="Z60" s="421"/>
      <c r="AA60" s="421"/>
      <c r="AB60" s="431"/>
      <c r="AC60" s="420"/>
      <c r="AD60" s="421"/>
      <c r="AE60" s="421"/>
      <c r="AF60" s="431"/>
    </row>
    <row r="61" spans="1:32" ht="18.75" customHeight="1">
      <c r="A61" s="182"/>
      <c r="B61" s="196"/>
      <c r="C61" s="209"/>
      <c r="D61" s="225"/>
      <c r="E61" s="216"/>
      <c r="F61" s="225"/>
      <c r="G61" s="250"/>
      <c r="H61" s="284" t="s">
        <v>1097</v>
      </c>
      <c r="I61" s="303" t="s">
        <v>5</v>
      </c>
      <c r="J61" s="326" t="s">
        <v>1985</v>
      </c>
      <c r="K61" s="342"/>
      <c r="L61" s="354" t="s">
        <v>5</v>
      </c>
      <c r="M61" s="326" t="s">
        <v>553</v>
      </c>
      <c r="N61" s="358"/>
      <c r="O61" s="358"/>
      <c r="P61" s="358"/>
      <c r="Q61" s="358"/>
      <c r="R61" s="358"/>
      <c r="S61" s="358"/>
      <c r="T61" s="358"/>
      <c r="U61" s="358"/>
      <c r="V61" s="358"/>
      <c r="W61" s="358"/>
      <c r="X61" s="406"/>
      <c r="Y61" s="420"/>
      <c r="Z61" s="421"/>
      <c r="AA61" s="421"/>
      <c r="AB61" s="431"/>
      <c r="AC61" s="420"/>
      <c r="AD61" s="421"/>
      <c r="AE61" s="421"/>
      <c r="AF61" s="431"/>
    </row>
    <row r="62" spans="1:32" ht="18.75" customHeight="1">
      <c r="A62" s="182"/>
      <c r="B62" s="196"/>
      <c r="C62" s="209"/>
      <c r="D62" s="225"/>
      <c r="E62" s="216"/>
      <c r="F62" s="225"/>
      <c r="G62" s="250"/>
      <c r="H62" s="284" t="s">
        <v>1947</v>
      </c>
      <c r="I62" s="228" t="s">
        <v>5</v>
      </c>
      <c r="J62" s="326" t="s">
        <v>1985</v>
      </c>
      <c r="K62" s="342"/>
      <c r="L62" s="354" t="s">
        <v>5</v>
      </c>
      <c r="M62" s="326" t="s">
        <v>553</v>
      </c>
      <c r="N62" s="358"/>
      <c r="O62" s="358"/>
      <c r="P62" s="358"/>
      <c r="Q62" s="358"/>
      <c r="R62" s="358"/>
      <c r="S62" s="358"/>
      <c r="T62" s="358"/>
      <c r="U62" s="358"/>
      <c r="V62" s="358"/>
      <c r="W62" s="358"/>
      <c r="X62" s="406"/>
      <c r="Y62" s="420"/>
      <c r="Z62" s="421"/>
      <c r="AA62" s="421"/>
      <c r="AB62" s="431"/>
      <c r="AC62" s="420"/>
      <c r="AD62" s="421"/>
      <c r="AE62" s="421"/>
      <c r="AF62" s="431"/>
    </row>
    <row r="63" spans="1:32" ht="18.75" customHeight="1">
      <c r="A63" s="182"/>
      <c r="B63" s="196"/>
      <c r="C63" s="209"/>
      <c r="D63" s="225"/>
      <c r="E63" s="216"/>
      <c r="F63" s="225"/>
      <c r="G63" s="250"/>
      <c r="H63" s="278" t="s">
        <v>1296</v>
      </c>
      <c r="I63" s="309" t="s">
        <v>5</v>
      </c>
      <c r="J63" s="333" t="s">
        <v>1985</v>
      </c>
      <c r="K63" s="328"/>
      <c r="L63" s="351" t="s">
        <v>5</v>
      </c>
      <c r="M63" s="333" t="s">
        <v>1293</v>
      </c>
      <c r="N63" s="328"/>
      <c r="O63" s="328"/>
      <c r="P63" s="328"/>
      <c r="Q63" s="328"/>
      <c r="R63" s="351" t="s">
        <v>5</v>
      </c>
      <c r="S63" s="333" t="s">
        <v>2003</v>
      </c>
      <c r="T63" s="333"/>
      <c r="U63" s="328"/>
      <c r="V63" s="328"/>
      <c r="W63" s="328"/>
      <c r="X63" s="407"/>
      <c r="Y63" s="420"/>
      <c r="Z63" s="421"/>
      <c r="AA63" s="421"/>
      <c r="AB63" s="431"/>
      <c r="AC63" s="420"/>
      <c r="AD63" s="421"/>
      <c r="AE63" s="421"/>
      <c r="AF63" s="431"/>
    </row>
    <row r="64" spans="1:32" ht="18.75" customHeight="1">
      <c r="A64" s="182"/>
      <c r="B64" s="196"/>
      <c r="C64" s="209"/>
      <c r="D64" s="225"/>
      <c r="E64" s="216"/>
      <c r="F64" s="225"/>
      <c r="G64" s="250"/>
      <c r="H64" s="279"/>
      <c r="I64" s="184" t="s">
        <v>5</v>
      </c>
      <c r="J64" s="201" t="s">
        <v>1988</v>
      </c>
      <c r="K64" s="262"/>
      <c r="L64" s="262"/>
      <c r="M64" s="262"/>
      <c r="N64" s="228" t="s">
        <v>5</v>
      </c>
      <c r="O64" s="373" t="s">
        <v>1998</v>
      </c>
      <c r="P64" s="373"/>
      <c r="Q64" s="262"/>
      <c r="R64" s="262"/>
      <c r="S64" s="228" t="s">
        <v>5</v>
      </c>
      <c r="T64" s="286" t="s">
        <v>156</v>
      </c>
      <c r="U64" s="373"/>
      <c r="V64" s="373"/>
      <c r="W64" s="262"/>
      <c r="X64" s="408"/>
      <c r="Y64" s="262"/>
      <c r="Z64" s="421"/>
      <c r="AA64" s="421"/>
      <c r="AB64" s="431"/>
      <c r="AC64" s="420"/>
      <c r="AD64" s="421"/>
      <c r="AE64" s="421"/>
      <c r="AF64" s="431"/>
    </row>
    <row r="65" spans="1:33" ht="18.75" customHeight="1">
      <c r="A65" s="182"/>
      <c r="B65" s="196"/>
      <c r="C65" s="209"/>
      <c r="D65" s="225"/>
      <c r="E65" s="216"/>
      <c r="F65" s="225"/>
      <c r="G65" s="250"/>
      <c r="H65" s="268"/>
      <c r="I65" s="184" t="s">
        <v>5</v>
      </c>
      <c r="J65" s="201" t="s">
        <v>1410</v>
      </c>
      <c r="K65" s="345"/>
      <c r="L65" s="345"/>
      <c r="M65" s="345"/>
      <c r="N65" s="345"/>
      <c r="O65" s="228" t="s">
        <v>5</v>
      </c>
      <c r="P65" s="329" t="s">
        <v>1758</v>
      </c>
      <c r="Q65" s="345"/>
      <c r="R65" s="345"/>
      <c r="S65" s="345"/>
      <c r="T65" s="345"/>
      <c r="U65" s="345"/>
      <c r="V65" s="345"/>
      <c r="W65" s="345"/>
      <c r="X65" s="398"/>
      <c r="Y65" s="420"/>
      <c r="Z65" s="421"/>
      <c r="AA65" s="421"/>
      <c r="AB65" s="431"/>
      <c r="AC65" s="420"/>
      <c r="AD65" s="421"/>
      <c r="AE65" s="421"/>
      <c r="AF65" s="431"/>
    </row>
    <row r="66" spans="1:33" ht="18.75" customHeight="1">
      <c r="A66" s="182"/>
      <c r="B66" s="196"/>
      <c r="C66" s="210"/>
      <c r="D66" s="185"/>
      <c r="E66" s="216"/>
      <c r="F66" s="225"/>
      <c r="G66" s="251"/>
      <c r="H66" s="269" t="s">
        <v>924</v>
      </c>
      <c r="I66" s="309" t="s">
        <v>5</v>
      </c>
      <c r="J66" s="333" t="s">
        <v>1985</v>
      </c>
      <c r="K66" s="333"/>
      <c r="L66" s="351" t="s">
        <v>5</v>
      </c>
      <c r="M66" s="333" t="s">
        <v>1171</v>
      </c>
      <c r="N66" s="366"/>
      <c r="O66" s="351" t="s">
        <v>5</v>
      </c>
      <c r="P66" s="286" t="s">
        <v>1956</v>
      </c>
      <c r="Q66" s="382"/>
      <c r="R66" s="351" t="s">
        <v>5</v>
      </c>
      <c r="S66" s="333" t="s">
        <v>2002</v>
      </c>
      <c r="T66" s="382"/>
      <c r="U66" s="351" t="s">
        <v>5</v>
      </c>
      <c r="V66" s="333" t="s">
        <v>196</v>
      </c>
      <c r="W66" s="384"/>
      <c r="X66" s="404"/>
      <c r="Y66" s="421"/>
      <c r="Z66" s="421"/>
      <c r="AA66" s="421"/>
      <c r="AB66" s="431"/>
      <c r="AC66" s="420"/>
      <c r="AD66" s="421"/>
      <c r="AE66" s="421"/>
      <c r="AF66" s="431"/>
    </row>
    <row r="67" spans="1:33" ht="18.75" customHeight="1">
      <c r="A67" s="186"/>
      <c r="B67" s="199"/>
      <c r="C67" s="213"/>
      <c r="D67" s="226"/>
      <c r="E67" s="238"/>
      <c r="F67" s="226"/>
      <c r="G67" s="254"/>
      <c r="H67" s="285" t="s">
        <v>969</v>
      </c>
      <c r="I67" s="313" t="s">
        <v>5</v>
      </c>
      <c r="J67" s="335" t="s">
        <v>1985</v>
      </c>
      <c r="K67" s="335"/>
      <c r="L67" s="355"/>
      <c r="M67" s="362" t="s">
        <v>5</v>
      </c>
      <c r="N67" s="335" t="s">
        <v>1997</v>
      </c>
      <c r="O67" s="335"/>
      <c r="P67" s="355"/>
      <c r="Q67" s="362" t="s">
        <v>5</v>
      </c>
      <c r="R67" s="387" t="s">
        <v>1238</v>
      </c>
      <c r="S67" s="387"/>
      <c r="T67" s="387"/>
      <c r="U67" s="387"/>
      <c r="V67" s="387"/>
      <c r="W67" s="387"/>
      <c r="X67" s="413"/>
      <c r="Y67" s="363" t="s">
        <v>5</v>
      </c>
      <c r="Z67" s="338" t="s">
        <v>2008</v>
      </c>
      <c r="AA67" s="338"/>
      <c r="AB67" s="432"/>
      <c r="AC67" s="363" t="s">
        <v>5</v>
      </c>
      <c r="AD67" s="338" t="s">
        <v>2008</v>
      </c>
      <c r="AE67" s="338"/>
      <c r="AF67" s="432"/>
      <c r="AG67" s="440"/>
    </row>
    <row r="68" spans="1:33" ht="19.5" customHeight="1">
      <c r="A68" s="182"/>
      <c r="B68" s="196"/>
      <c r="C68" s="210"/>
      <c r="D68" s="185"/>
      <c r="E68" s="216"/>
      <c r="F68" s="225"/>
      <c r="G68" s="251"/>
      <c r="H68" s="281" t="s">
        <v>1931</v>
      </c>
      <c r="I68" s="311" t="s">
        <v>5</v>
      </c>
      <c r="J68" s="327" t="s">
        <v>1208</v>
      </c>
      <c r="K68" s="343"/>
      <c r="L68" s="353"/>
      <c r="M68" s="354" t="s">
        <v>5</v>
      </c>
      <c r="N68" s="327" t="s">
        <v>1995</v>
      </c>
      <c r="O68" s="354"/>
      <c r="P68" s="327"/>
      <c r="Q68" s="345"/>
      <c r="R68" s="345"/>
      <c r="S68" s="345"/>
      <c r="T68" s="345"/>
      <c r="U68" s="345"/>
      <c r="V68" s="345"/>
      <c r="W68" s="345"/>
      <c r="X68" s="398"/>
      <c r="Y68" s="228" t="s">
        <v>5</v>
      </c>
      <c r="Z68" s="286" t="s">
        <v>1907</v>
      </c>
      <c r="AA68" s="421"/>
      <c r="AB68" s="431"/>
      <c r="AC68" s="228" t="s">
        <v>5</v>
      </c>
      <c r="AD68" s="286" t="s">
        <v>1907</v>
      </c>
      <c r="AE68" s="421"/>
      <c r="AF68" s="431"/>
    </row>
    <row r="69" spans="1:33" ht="19.5" customHeight="1">
      <c r="A69" s="182"/>
      <c r="B69" s="196"/>
      <c r="C69" s="210"/>
      <c r="D69" s="185"/>
      <c r="E69" s="216"/>
      <c r="F69" s="225"/>
      <c r="G69" s="251"/>
      <c r="H69" s="267" t="s">
        <v>1932</v>
      </c>
      <c r="I69" s="303" t="s">
        <v>5</v>
      </c>
      <c r="J69" s="326" t="s">
        <v>1208</v>
      </c>
      <c r="K69" s="342"/>
      <c r="L69" s="348"/>
      <c r="M69" s="312" t="s">
        <v>5</v>
      </c>
      <c r="N69" s="326" t="s">
        <v>1995</v>
      </c>
      <c r="O69" s="312"/>
      <c r="P69" s="326"/>
      <c r="Q69" s="372"/>
      <c r="R69" s="372"/>
      <c r="S69" s="372"/>
      <c r="T69" s="372"/>
      <c r="U69" s="372"/>
      <c r="V69" s="372"/>
      <c r="W69" s="372"/>
      <c r="X69" s="395"/>
      <c r="Y69" s="420"/>
      <c r="Z69" s="421"/>
      <c r="AA69" s="421"/>
      <c r="AB69" s="431"/>
      <c r="AC69" s="420"/>
      <c r="AD69" s="421"/>
      <c r="AE69" s="421"/>
      <c r="AF69" s="431"/>
    </row>
    <row r="70" spans="1:33" ht="18.75" customHeight="1">
      <c r="A70" s="182"/>
      <c r="B70" s="196"/>
      <c r="C70" s="209"/>
      <c r="D70" s="225"/>
      <c r="E70" s="216"/>
      <c r="F70" s="225"/>
      <c r="G70" s="250"/>
      <c r="H70" s="269" t="s">
        <v>1868</v>
      </c>
      <c r="I70" s="309" t="s">
        <v>5</v>
      </c>
      <c r="J70" s="328" t="s">
        <v>1985</v>
      </c>
      <c r="K70" s="328"/>
      <c r="L70" s="351" t="s">
        <v>5</v>
      </c>
      <c r="M70" s="328" t="s">
        <v>553</v>
      </c>
      <c r="N70" s="328"/>
      <c r="O70" s="328"/>
      <c r="P70" s="328"/>
      <c r="Q70" s="328"/>
      <c r="R70" s="328"/>
      <c r="S70" s="328"/>
      <c r="T70" s="328"/>
      <c r="U70" s="328"/>
      <c r="V70" s="328"/>
      <c r="W70" s="328"/>
      <c r="X70" s="407"/>
      <c r="Y70" s="420"/>
      <c r="Z70" s="421"/>
      <c r="AA70" s="421"/>
      <c r="AB70" s="431"/>
      <c r="AC70" s="420"/>
      <c r="AD70" s="421"/>
      <c r="AE70" s="421"/>
      <c r="AF70" s="431"/>
    </row>
    <row r="71" spans="1:33" ht="18.75" customHeight="1">
      <c r="A71" s="182"/>
      <c r="B71" s="196"/>
      <c r="C71" s="209"/>
      <c r="D71" s="225"/>
      <c r="E71" s="216"/>
      <c r="F71" s="225"/>
      <c r="G71" s="250"/>
      <c r="H71" s="282"/>
      <c r="I71" s="184"/>
      <c r="J71" s="201"/>
      <c r="K71" s="201"/>
      <c r="L71" s="228"/>
      <c r="M71" s="201"/>
      <c r="N71" s="201"/>
      <c r="O71" s="201"/>
      <c r="P71" s="201"/>
      <c r="Q71" s="201"/>
      <c r="R71" s="201"/>
      <c r="S71" s="201"/>
      <c r="T71" s="201"/>
      <c r="U71" s="201"/>
      <c r="V71" s="201"/>
      <c r="W71" s="201"/>
      <c r="X71" s="198"/>
      <c r="Y71" s="420"/>
      <c r="Z71" s="421"/>
      <c r="AA71" s="421"/>
      <c r="AB71" s="431"/>
      <c r="AC71" s="420"/>
      <c r="AD71" s="421"/>
      <c r="AE71" s="421"/>
      <c r="AF71" s="431"/>
    </row>
    <row r="72" spans="1:33" ht="18.75" customHeight="1">
      <c r="A72" s="182"/>
      <c r="B72" s="196"/>
      <c r="C72" s="209"/>
      <c r="D72" s="225"/>
      <c r="E72" s="216"/>
      <c r="F72" s="225"/>
      <c r="G72" s="250"/>
      <c r="H72" s="270"/>
      <c r="I72" s="311"/>
      <c r="J72" s="329"/>
      <c r="K72" s="329"/>
      <c r="L72" s="354"/>
      <c r="M72" s="329"/>
      <c r="N72" s="329"/>
      <c r="O72" s="329"/>
      <c r="P72" s="329"/>
      <c r="Q72" s="329"/>
      <c r="R72" s="329"/>
      <c r="S72" s="329"/>
      <c r="T72" s="329"/>
      <c r="U72" s="329"/>
      <c r="V72" s="329"/>
      <c r="W72" s="329"/>
      <c r="X72" s="410"/>
      <c r="Y72" s="420"/>
      <c r="Z72" s="421"/>
      <c r="AA72" s="421"/>
      <c r="AB72" s="431"/>
      <c r="AC72" s="420"/>
      <c r="AD72" s="421"/>
      <c r="AE72" s="421"/>
      <c r="AF72" s="431"/>
    </row>
    <row r="73" spans="1:33" ht="18.75" customHeight="1">
      <c r="A73" s="182"/>
      <c r="B73" s="196"/>
      <c r="C73" s="209"/>
      <c r="D73" s="225"/>
      <c r="E73" s="216"/>
      <c r="F73" s="225"/>
      <c r="G73" s="250"/>
      <c r="H73" s="275" t="s">
        <v>1948</v>
      </c>
      <c r="I73" s="303" t="s">
        <v>5</v>
      </c>
      <c r="J73" s="326" t="s">
        <v>1726</v>
      </c>
      <c r="K73" s="342"/>
      <c r="L73" s="348"/>
      <c r="M73" s="312" t="s">
        <v>5</v>
      </c>
      <c r="N73" s="326" t="s">
        <v>297</v>
      </c>
      <c r="O73" s="372"/>
      <c r="P73" s="372"/>
      <c r="Q73" s="372"/>
      <c r="R73" s="372"/>
      <c r="S73" s="372"/>
      <c r="T73" s="372"/>
      <c r="U73" s="372"/>
      <c r="V73" s="372"/>
      <c r="W73" s="372"/>
      <c r="X73" s="395"/>
      <c r="Y73" s="420"/>
      <c r="Z73" s="421"/>
      <c r="AA73" s="421"/>
      <c r="AB73" s="431"/>
      <c r="AC73" s="420"/>
      <c r="AD73" s="421"/>
      <c r="AE73" s="421"/>
      <c r="AF73" s="431"/>
    </row>
    <row r="74" spans="1:33" ht="18.75" customHeight="1">
      <c r="A74" s="182"/>
      <c r="B74" s="196"/>
      <c r="C74" s="209"/>
      <c r="D74" s="225"/>
      <c r="E74" s="216"/>
      <c r="F74" s="225"/>
      <c r="G74" s="250"/>
      <c r="H74" s="284" t="s">
        <v>1942</v>
      </c>
      <c r="I74" s="303" t="s">
        <v>5</v>
      </c>
      <c r="J74" s="326" t="s">
        <v>1985</v>
      </c>
      <c r="K74" s="326"/>
      <c r="L74" s="312" t="s">
        <v>5</v>
      </c>
      <c r="M74" s="326" t="s">
        <v>1989</v>
      </c>
      <c r="N74" s="326"/>
      <c r="O74" s="312" t="s">
        <v>5</v>
      </c>
      <c r="P74" s="326" t="s">
        <v>1610</v>
      </c>
      <c r="Q74" s="358"/>
      <c r="R74" s="358"/>
      <c r="S74" s="358"/>
      <c r="T74" s="358"/>
      <c r="U74" s="358"/>
      <c r="V74" s="358"/>
      <c r="W74" s="358"/>
      <c r="X74" s="406"/>
      <c r="Y74" s="420"/>
      <c r="Z74" s="421"/>
      <c r="AA74" s="421"/>
      <c r="AB74" s="431"/>
      <c r="AC74" s="420"/>
      <c r="AD74" s="421"/>
      <c r="AE74" s="421"/>
      <c r="AF74" s="431"/>
    </row>
    <row r="75" spans="1:33" ht="18.75" customHeight="1">
      <c r="A75" s="182"/>
      <c r="B75" s="196"/>
      <c r="C75" s="209"/>
      <c r="D75" s="225"/>
      <c r="E75" s="216"/>
      <c r="F75" s="225"/>
      <c r="G75" s="250"/>
      <c r="H75" s="284" t="s">
        <v>1944</v>
      </c>
      <c r="I75" s="303" t="s">
        <v>5</v>
      </c>
      <c r="J75" s="326" t="s">
        <v>1985</v>
      </c>
      <c r="K75" s="326"/>
      <c r="L75" s="312" t="s">
        <v>5</v>
      </c>
      <c r="M75" s="326" t="s">
        <v>1149</v>
      </c>
      <c r="N75" s="326"/>
      <c r="O75" s="312" t="s">
        <v>5</v>
      </c>
      <c r="P75" s="326" t="s">
        <v>1413</v>
      </c>
      <c r="Q75" s="358"/>
      <c r="R75" s="358"/>
      <c r="S75" s="358"/>
      <c r="T75" s="358"/>
      <c r="U75" s="358"/>
      <c r="V75" s="358"/>
      <c r="W75" s="358"/>
      <c r="X75" s="406"/>
      <c r="Y75" s="420"/>
      <c r="Z75" s="421"/>
      <c r="AA75" s="421"/>
      <c r="AB75" s="431"/>
      <c r="AC75" s="420"/>
      <c r="AD75" s="421"/>
      <c r="AE75" s="421"/>
      <c r="AF75" s="431"/>
    </row>
    <row r="76" spans="1:33" ht="18.75" customHeight="1">
      <c r="A76" s="184" t="s">
        <v>5</v>
      </c>
      <c r="B76" s="196">
        <v>72</v>
      </c>
      <c r="C76" s="209" t="s">
        <v>1496</v>
      </c>
      <c r="D76" s="184" t="s">
        <v>5</v>
      </c>
      <c r="E76" s="216" t="s">
        <v>481</v>
      </c>
      <c r="F76" s="225"/>
      <c r="G76" s="250"/>
      <c r="H76" s="284" t="s">
        <v>1096</v>
      </c>
      <c r="I76" s="309" t="s">
        <v>5</v>
      </c>
      <c r="J76" s="326" t="s">
        <v>1985</v>
      </c>
      <c r="K76" s="342"/>
      <c r="L76" s="351" t="s">
        <v>5</v>
      </c>
      <c r="M76" s="326" t="s">
        <v>553</v>
      </c>
      <c r="N76" s="358"/>
      <c r="O76" s="358"/>
      <c r="P76" s="358"/>
      <c r="Q76" s="358"/>
      <c r="R76" s="358"/>
      <c r="S76" s="358"/>
      <c r="T76" s="358"/>
      <c r="U76" s="358"/>
      <c r="V76" s="358"/>
      <c r="W76" s="358"/>
      <c r="X76" s="406"/>
      <c r="Y76" s="420"/>
      <c r="Z76" s="421"/>
      <c r="AA76" s="421"/>
      <c r="AB76" s="431"/>
      <c r="AC76" s="420"/>
      <c r="AD76" s="421"/>
      <c r="AE76" s="421"/>
      <c r="AF76" s="431"/>
    </row>
    <row r="77" spans="1:33" ht="18.75" customHeight="1">
      <c r="A77" s="182"/>
      <c r="B77" s="196"/>
      <c r="C77" s="209"/>
      <c r="D77" s="184" t="s">
        <v>5</v>
      </c>
      <c r="E77" s="216" t="s">
        <v>50</v>
      </c>
      <c r="F77" s="225"/>
      <c r="G77" s="250"/>
      <c r="H77" s="283" t="s">
        <v>1949</v>
      </c>
      <c r="I77" s="309" t="s">
        <v>5</v>
      </c>
      <c r="J77" s="326" t="s">
        <v>1985</v>
      </c>
      <c r="K77" s="342"/>
      <c r="L77" s="312" t="s">
        <v>5</v>
      </c>
      <c r="M77" s="326" t="s">
        <v>553</v>
      </c>
      <c r="N77" s="358"/>
      <c r="O77" s="358"/>
      <c r="P77" s="358"/>
      <c r="Q77" s="358"/>
      <c r="R77" s="358"/>
      <c r="S77" s="358"/>
      <c r="T77" s="358"/>
      <c r="U77" s="358"/>
      <c r="V77" s="358"/>
      <c r="W77" s="358"/>
      <c r="X77" s="406"/>
      <c r="Y77" s="420"/>
      <c r="Z77" s="421"/>
      <c r="AA77" s="421"/>
      <c r="AB77" s="431"/>
      <c r="AC77" s="420"/>
      <c r="AD77" s="421"/>
      <c r="AE77" s="421"/>
      <c r="AF77" s="431"/>
    </row>
    <row r="78" spans="1:33" ht="18.75" customHeight="1">
      <c r="A78" s="182"/>
      <c r="B78" s="196"/>
      <c r="C78" s="209"/>
      <c r="D78" s="184" t="s">
        <v>5</v>
      </c>
      <c r="E78" s="216" t="s">
        <v>1919</v>
      </c>
      <c r="F78" s="225"/>
      <c r="G78" s="250"/>
      <c r="H78" s="275" t="s">
        <v>1950</v>
      </c>
      <c r="I78" s="309" t="s">
        <v>5</v>
      </c>
      <c r="J78" s="326" t="s">
        <v>1985</v>
      </c>
      <c r="K78" s="342"/>
      <c r="L78" s="228" t="s">
        <v>5</v>
      </c>
      <c r="M78" s="326" t="s">
        <v>553</v>
      </c>
      <c r="N78" s="358"/>
      <c r="O78" s="358"/>
      <c r="P78" s="358"/>
      <c r="Q78" s="358"/>
      <c r="R78" s="358"/>
      <c r="S78" s="358"/>
      <c r="T78" s="358"/>
      <c r="U78" s="358"/>
      <c r="V78" s="358"/>
      <c r="W78" s="358"/>
      <c r="X78" s="406"/>
      <c r="Y78" s="420"/>
      <c r="Z78" s="421"/>
      <c r="AA78" s="421"/>
      <c r="AB78" s="431"/>
      <c r="AC78" s="420"/>
      <c r="AD78" s="421"/>
      <c r="AE78" s="421"/>
      <c r="AF78" s="431"/>
    </row>
    <row r="79" spans="1:33" ht="18.75" customHeight="1">
      <c r="A79" s="184"/>
      <c r="B79" s="196"/>
      <c r="C79" s="209"/>
      <c r="D79" s="184"/>
      <c r="E79" s="216"/>
      <c r="F79" s="225"/>
      <c r="G79" s="250"/>
      <c r="H79" s="286" t="s">
        <v>1946</v>
      </c>
      <c r="I79" s="303" t="s">
        <v>5</v>
      </c>
      <c r="J79" s="326" t="s">
        <v>1985</v>
      </c>
      <c r="K79" s="342"/>
      <c r="L79" s="312" t="s">
        <v>5</v>
      </c>
      <c r="M79" s="326" t="s">
        <v>553</v>
      </c>
      <c r="N79" s="358"/>
      <c r="O79" s="358"/>
      <c r="P79" s="358"/>
      <c r="Q79" s="358"/>
      <c r="R79" s="358"/>
      <c r="S79" s="358"/>
      <c r="T79" s="358"/>
      <c r="U79" s="358"/>
      <c r="V79" s="358"/>
      <c r="W79" s="358"/>
      <c r="X79" s="406"/>
      <c r="Y79" s="420"/>
      <c r="Z79" s="421"/>
      <c r="AA79" s="421"/>
      <c r="AB79" s="431"/>
      <c r="AC79" s="420"/>
      <c r="AD79" s="421"/>
      <c r="AE79" s="421"/>
      <c r="AF79" s="431"/>
    </row>
    <row r="80" spans="1:33" ht="18.75" customHeight="1">
      <c r="A80" s="182"/>
      <c r="B80" s="196"/>
      <c r="C80" s="209"/>
      <c r="D80" s="184"/>
      <c r="E80" s="216"/>
      <c r="F80" s="225"/>
      <c r="G80" s="250"/>
      <c r="H80" s="284" t="s">
        <v>1097</v>
      </c>
      <c r="I80" s="303" t="s">
        <v>5</v>
      </c>
      <c r="J80" s="326" t="s">
        <v>1985</v>
      </c>
      <c r="K80" s="342"/>
      <c r="L80" s="312" t="s">
        <v>5</v>
      </c>
      <c r="M80" s="326" t="s">
        <v>553</v>
      </c>
      <c r="N80" s="358"/>
      <c r="O80" s="358"/>
      <c r="P80" s="358"/>
      <c r="Q80" s="358"/>
      <c r="R80" s="358"/>
      <c r="S80" s="358"/>
      <c r="T80" s="358"/>
      <c r="U80" s="358"/>
      <c r="V80" s="358"/>
      <c r="W80" s="358"/>
      <c r="X80" s="406"/>
      <c r="Y80" s="420"/>
      <c r="Z80" s="421"/>
      <c r="AA80" s="421"/>
      <c r="AB80" s="431"/>
      <c r="AC80" s="420"/>
      <c r="AD80" s="421"/>
      <c r="AE80" s="421"/>
      <c r="AF80" s="431"/>
    </row>
    <row r="81" spans="1:33" ht="18.75" customHeight="1">
      <c r="A81" s="182"/>
      <c r="B81" s="196"/>
      <c r="C81" s="209"/>
      <c r="D81" s="184"/>
      <c r="E81" s="216"/>
      <c r="F81" s="225"/>
      <c r="G81" s="250"/>
      <c r="H81" s="284" t="s">
        <v>1947</v>
      </c>
      <c r="I81" s="303" t="s">
        <v>5</v>
      </c>
      <c r="J81" s="326" t="s">
        <v>1985</v>
      </c>
      <c r="K81" s="342"/>
      <c r="L81" s="312" t="s">
        <v>5</v>
      </c>
      <c r="M81" s="326" t="s">
        <v>553</v>
      </c>
      <c r="N81" s="358"/>
      <c r="O81" s="358"/>
      <c r="P81" s="358"/>
      <c r="Q81" s="358"/>
      <c r="R81" s="358"/>
      <c r="S81" s="358"/>
      <c r="T81" s="358"/>
      <c r="U81" s="358"/>
      <c r="V81" s="358"/>
      <c r="W81" s="358"/>
      <c r="X81" s="406"/>
      <c r="Y81" s="420"/>
      <c r="Z81" s="421"/>
      <c r="AA81" s="421"/>
      <c r="AB81" s="431"/>
      <c r="AC81" s="420"/>
      <c r="AD81" s="421"/>
      <c r="AE81" s="421"/>
      <c r="AF81" s="431"/>
    </row>
    <row r="82" spans="1:33" ht="18.75" customHeight="1">
      <c r="A82" s="182"/>
      <c r="B82" s="196"/>
      <c r="C82" s="209"/>
      <c r="D82" s="225"/>
      <c r="E82" s="216"/>
      <c r="F82" s="225"/>
      <c r="G82" s="250"/>
      <c r="H82" s="275" t="s">
        <v>1296</v>
      </c>
      <c r="I82" s="312" t="s">
        <v>5</v>
      </c>
      <c r="J82" s="326" t="s">
        <v>1985</v>
      </c>
      <c r="K82" s="326"/>
      <c r="L82" s="312" t="s">
        <v>5</v>
      </c>
      <c r="M82" s="326" t="s">
        <v>604</v>
      </c>
      <c r="N82" s="326"/>
      <c r="O82" s="312" t="s">
        <v>5</v>
      </c>
      <c r="P82" s="326" t="s">
        <v>1999</v>
      </c>
      <c r="Q82" s="326"/>
      <c r="R82" s="312" t="s">
        <v>5</v>
      </c>
      <c r="S82" s="326" t="s">
        <v>2004</v>
      </c>
      <c r="T82" s="358"/>
      <c r="U82" s="358"/>
      <c r="V82" s="358"/>
      <c r="W82" s="358"/>
      <c r="X82" s="406"/>
      <c r="Y82" s="420"/>
      <c r="Z82" s="421"/>
      <c r="AA82" s="421"/>
      <c r="AB82" s="431"/>
      <c r="AC82" s="420"/>
      <c r="AD82" s="421"/>
      <c r="AE82" s="421"/>
      <c r="AF82" s="431"/>
    </row>
    <row r="83" spans="1:33" ht="18.75" customHeight="1">
      <c r="A83" s="183"/>
      <c r="B83" s="197"/>
      <c r="C83" s="211"/>
      <c r="D83" s="193"/>
      <c r="E83" s="237"/>
      <c r="F83" s="231"/>
      <c r="G83" s="252"/>
      <c r="H83" s="276" t="s">
        <v>924</v>
      </c>
      <c r="I83" s="314" t="s">
        <v>5</v>
      </c>
      <c r="J83" s="336" t="s">
        <v>1985</v>
      </c>
      <c r="K83" s="336"/>
      <c r="L83" s="356" t="s">
        <v>5</v>
      </c>
      <c r="M83" s="336" t="s">
        <v>1171</v>
      </c>
      <c r="N83" s="368"/>
      <c r="O83" s="356" t="s">
        <v>5</v>
      </c>
      <c r="P83" s="339" t="s">
        <v>1956</v>
      </c>
      <c r="Q83" s="383"/>
      <c r="R83" s="356" t="s">
        <v>5</v>
      </c>
      <c r="S83" s="336" t="s">
        <v>2002</v>
      </c>
      <c r="T83" s="383"/>
      <c r="U83" s="356" t="s">
        <v>5</v>
      </c>
      <c r="V83" s="336" t="s">
        <v>196</v>
      </c>
      <c r="W83" s="390"/>
      <c r="X83" s="414"/>
      <c r="Y83" s="423"/>
      <c r="Z83" s="421"/>
      <c r="AA83" s="421"/>
      <c r="AB83" s="431"/>
      <c r="AC83" s="420"/>
      <c r="AD83" s="421"/>
      <c r="AE83" s="421"/>
      <c r="AF83" s="431"/>
    </row>
    <row r="84" spans="1:33" ht="18.75" customHeight="1">
      <c r="A84" s="182"/>
      <c r="B84" s="196"/>
      <c r="C84" s="209"/>
      <c r="D84" s="225"/>
      <c r="E84" s="216"/>
      <c r="F84" s="225"/>
      <c r="G84" s="250"/>
      <c r="H84" s="268" t="s">
        <v>1952</v>
      </c>
      <c r="I84" s="311" t="s">
        <v>5</v>
      </c>
      <c r="J84" s="327" t="s">
        <v>1985</v>
      </c>
      <c r="K84" s="327"/>
      <c r="L84" s="353"/>
      <c r="M84" s="354" t="s">
        <v>5</v>
      </c>
      <c r="N84" s="327" t="s">
        <v>1997</v>
      </c>
      <c r="O84" s="327"/>
      <c r="P84" s="353"/>
      <c r="Q84" s="354" t="s">
        <v>5</v>
      </c>
      <c r="R84" s="329" t="s">
        <v>1238</v>
      </c>
      <c r="S84" s="329"/>
      <c r="T84" s="329"/>
      <c r="U84" s="329"/>
      <c r="V84" s="329"/>
      <c r="W84" s="329"/>
      <c r="X84" s="410"/>
      <c r="Y84" s="184" t="s">
        <v>5</v>
      </c>
      <c r="Z84" s="338" t="s">
        <v>2008</v>
      </c>
      <c r="AA84" s="338"/>
      <c r="AB84" s="432"/>
      <c r="AC84" s="315" t="s">
        <v>5</v>
      </c>
      <c r="AD84" s="338" t="s">
        <v>2008</v>
      </c>
      <c r="AE84" s="338"/>
      <c r="AF84" s="432"/>
      <c r="AG84" s="440"/>
    </row>
    <row r="85" spans="1:33" ht="19.5" customHeight="1">
      <c r="A85" s="182"/>
      <c r="B85" s="196"/>
      <c r="C85" s="210"/>
      <c r="D85" s="185"/>
      <c r="E85" s="216"/>
      <c r="F85" s="225"/>
      <c r="G85" s="251"/>
      <c r="H85" s="267" t="s">
        <v>1953</v>
      </c>
      <c r="I85" s="303" t="s">
        <v>5</v>
      </c>
      <c r="J85" s="326" t="s">
        <v>1208</v>
      </c>
      <c r="K85" s="342"/>
      <c r="L85" s="348"/>
      <c r="M85" s="312" t="s">
        <v>5</v>
      </c>
      <c r="N85" s="326" t="s">
        <v>1995</v>
      </c>
      <c r="O85" s="312"/>
      <c r="P85" s="326"/>
      <c r="Q85" s="372"/>
      <c r="R85" s="372"/>
      <c r="S85" s="372"/>
      <c r="T85" s="372"/>
      <c r="U85" s="372"/>
      <c r="V85" s="372"/>
      <c r="W85" s="372"/>
      <c r="X85" s="395"/>
      <c r="Y85" s="228" t="s">
        <v>5</v>
      </c>
      <c r="Z85" s="286" t="s">
        <v>1907</v>
      </c>
      <c r="AA85" s="421"/>
      <c r="AB85" s="431"/>
      <c r="AC85" s="228" t="s">
        <v>5</v>
      </c>
      <c r="AD85" s="286" t="s">
        <v>1907</v>
      </c>
      <c r="AE85" s="421"/>
      <c r="AF85" s="431"/>
    </row>
    <row r="86" spans="1:33" ht="19.5" customHeight="1">
      <c r="A86" s="182"/>
      <c r="B86" s="196"/>
      <c r="C86" s="210"/>
      <c r="D86" s="185"/>
      <c r="E86" s="216"/>
      <c r="F86" s="225"/>
      <c r="G86" s="251"/>
      <c r="H86" s="281" t="s">
        <v>1931</v>
      </c>
      <c r="I86" s="311" t="s">
        <v>5</v>
      </c>
      <c r="J86" s="327" t="s">
        <v>1208</v>
      </c>
      <c r="K86" s="343"/>
      <c r="L86" s="353"/>
      <c r="M86" s="354" t="s">
        <v>5</v>
      </c>
      <c r="N86" s="327" t="s">
        <v>1995</v>
      </c>
      <c r="O86" s="354"/>
      <c r="P86" s="327"/>
      <c r="Q86" s="345"/>
      <c r="R86" s="345"/>
      <c r="S86" s="345"/>
      <c r="T86" s="345"/>
      <c r="U86" s="345"/>
      <c r="V86" s="345"/>
      <c r="W86" s="345"/>
      <c r="X86" s="398"/>
      <c r="Y86" s="228"/>
      <c r="Z86" s="286"/>
      <c r="AA86" s="421"/>
      <c r="AB86" s="431"/>
      <c r="AC86" s="228"/>
      <c r="AD86" s="286"/>
      <c r="AE86" s="421"/>
      <c r="AF86" s="431"/>
    </row>
    <row r="87" spans="1:33" ht="19.5" customHeight="1">
      <c r="A87" s="182"/>
      <c r="B87" s="196"/>
      <c r="C87" s="210"/>
      <c r="D87" s="185"/>
      <c r="E87" s="216"/>
      <c r="F87" s="225"/>
      <c r="G87" s="251"/>
      <c r="H87" s="267" t="s">
        <v>1932</v>
      </c>
      <c r="I87" s="303" t="s">
        <v>5</v>
      </c>
      <c r="J87" s="326" t="s">
        <v>1208</v>
      </c>
      <c r="K87" s="342"/>
      <c r="L87" s="348"/>
      <c r="M87" s="312" t="s">
        <v>5</v>
      </c>
      <c r="N87" s="326" t="s">
        <v>1995</v>
      </c>
      <c r="O87" s="312"/>
      <c r="P87" s="326"/>
      <c r="Q87" s="372"/>
      <c r="R87" s="372"/>
      <c r="S87" s="372"/>
      <c r="T87" s="372"/>
      <c r="U87" s="372"/>
      <c r="V87" s="372"/>
      <c r="W87" s="372"/>
      <c r="X87" s="395"/>
      <c r="Y87" s="420"/>
      <c r="Z87" s="421"/>
      <c r="AA87" s="421"/>
      <c r="AB87" s="431"/>
      <c r="AC87" s="420"/>
      <c r="AD87" s="421"/>
      <c r="AE87" s="421"/>
      <c r="AF87" s="431"/>
    </row>
    <row r="88" spans="1:33" ht="18.75" customHeight="1">
      <c r="A88" s="182"/>
      <c r="B88" s="196"/>
      <c r="C88" s="209"/>
      <c r="D88" s="225"/>
      <c r="E88" s="216"/>
      <c r="F88" s="225"/>
      <c r="G88" s="250"/>
      <c r="H88" s="284" t="s">
        <v>1954</v>
      </c>
      <c r="I88" s="309" t="s">
        <v>5</v>
      </c>
      <c r="J88" s="326" t="s">
        <v>1985</v>
      </c>
      <c r="K88" s="342"/>
      <c r="L88" s="228" t="s">
        <v>5</v>
      </c>
      <c r="M88" s="326" t="s">
        <v>553</v>
      </c>
      <c r="N88" s="358"/>
      <c r="O88" s="358"/>
      <c r="P88" s="358"/>
      <c r="Q88" s="358"/>
      <c r="R88" s="358"/>
      <c r="S88" s="358"/>
      <c r="T88" s="358"/>
      <c r="U88" s="358"/>
      <c r="V88" s="358"/>
      <c r="W88" s="358"/>
      <c r="X88" s="406"/>
      <c r="Y88" s="420"/>
      <c r="Z88" s="421"/>
      <c r="AA88" s="421"/>
      <c r="AB88" s="431"/>
      <c r="AC88" s="420"/>
      <c r="AD88" s="421"/>
      <c r="AE88" s="421"/>
      <c r="AF88" s="431"/>
      <c r="AG88" s="440"/>
    </row>
    <row r="89" spans="1:33" ht="18.75" customHeight="1">
      <c r="A89" s="182"/>
      <c r="B89" s="196"/>
      <c r="C89" s="209"/>
      <c r="D89" s="225"/>
      <c r="E89" s="216"/>
      <c r="F89" s="225"/>
      <c r="G89" s="250"/>
      <c r="H89" s="269" t="s">
        <v>1934</v>
      </c>
      <c r="I89" s="304" t="s">
        <v>5</v>
      </c>
      <c r="J89" s="328" t="s">
        <v>1986</v>
      </c>
      <c r="K89" s="328"/>
      <c r="L89" s="328"/>
      <c r="M89" s="304" t="s">
        <v>5</v>
      </c>
      <c r="N89" s="328" t="s">
        <v>1996</v>
      </c>
      <c r="O89" s="328"/>
      <c r="P89" s="328"/>
      <c r="Q89" s="379"/>
      <c r="R89" s="379"/>
      <c r="S89" s="379"/>
      <c r="T89" s="379"/>
      <c r="U89" s="379"/>
      <c r="V89" s="379"/>
      <c r="W89" s="379"/>
      <c r="X89" s="397"/>
      <c r="Y89" s="420"/>
      <c r="Z89" s="421"/>
      <c r="AA89" s="421"/>
      <c r="AB89" s="431"/>
      <c r="AC89" s="420"/>
      <c r="AD89" s="421"/>
      <c r="AE89" s="421"/>
      <c r="AF89" s="431"/>
      <c r="AG89" s="440"/>
    </row>
    <row r="90" spans="1:33" ht="20.25" customHeight="1">
      <c r="A90" s="182"/>
      <c r="B90" s="196"/>
      <c r="C90" s="209"/>
      <c r="D90" s="225"/>
      <c r="E90" s="216"/>
      <c r="F90" s="225"/>
      <c r="G90" s="250"/>
      <c r="H90" s="270"/>
      <c r="I90" s="305"/>
      <c r="J90" s="329"/>
      <c r="K90" s="329"/>
      <c r="L90" s="329"/>
      <c r="M90" s="305"/>
      <c r="N90" s="329"/>
      <c r="O90" s="329"/>
      <c r="P90" s="329"/>
      <c r="Q90" s="345"/>
      <c r="R90" s="345"/>
      <c r="S90" s="345"/>
      <c r="T90" s="345"/>
      <c r="U90" s="345"/>
      <c r="V90" s="345"/>
      <c r="W90" s="345"/>
      <c r="X90" s="398"/>
      <c r="Y90" s="420"/>
      <c r="Z90" s="421"/>
      <c r="AA90" s="421"/>
      <c r="AB90" s="431"/>
      <c r="AC90" s="420"/>
      <c r="AD90" s="421"/>
      <c r="AE90" s="421"/>
      <c r="AF90" s="431"/>
      <c r="AG90" s="440"/>
    </row>
    <row r="91" spans="1:33" ht="18.75" customHeight="1">
      <c r="A91" s="182"/>
      <c r="B91" s="196"/>
      <c r="C91" s="209"/>
      <c r="D91" s="225"/>
      <c r="E91" s="216"/>
      <c r="F91" s="225"/>
      <c r="G91" s="250"/>
      <c r="H91" s="270" t="s">
        <v>1945</v>
      </c>
      <c r="I91" s="309" t="s">
        <v>5</v>
      </c>
      <c r="J91" s="326" t="s">
        <v>1985</v>
      </c>
      <c r="K91" s="326"/>
      <c r="L91" s="312" t="s">
        <v>5</v>
      </c>
      <c r="M91" s="326" t="s">
        <v>1989</v>
      </c>
      <c r="N91" s="326"/>
      <c r="O91" s="351" t="s">
        <v>5</v>
      </c>
      <c r="P91" s="326" t="s">
        <v>1610</v>
      </c>
      <c r="Q91" s="358"/>
      <c r="R91" s="351"/>
      <c r="S91" s="326"/>
      <c r="T91" s="358"/>
      <c r="U91" s="351"/>
      <c r="V91" s="326"/>
      <c r="W91" s="358"/>
      <c r="X91" s="398"/>
      <c r="Y91" s="420"/>
      <c r="Z91" s="421"/>
      <c r="AA91" s="421"/>
      <c r="AB91" s="431"/>
      <c r="AC91" s="420"/>
      <c r="AD91" s="421"/>
      <c r="AE91" s="421"/>
      <c r="AF91" s="431"/>
      <c r="AG91" s="440"/>
    </row>
    <row r="92" spans="1:33" ht="18.75" customHeight="1">
      <c r="A92" s="182"/>
      <c r="B92" s="196"/>
      <c r="C92" s="209"/>
      <c r="D92" s="225"/>
      <c r="E92" s="216"/>
      <c r="F92" s="225"/>
      <c r="G92" s="250"/>
      <c r="H92" s="275" t="s">
        <v>1955</v>
      </c>
      <c r="I92" s="309" t="s">
        <v>5</v>
      </c>
      <c r="J92" s="326" t="s">
        <v>1985</v>
      </c>
      <c r="K92" s="342"/>
      <c r="L92" s="228" t="s">
        <v>5</v>
      </c>
      <c r="M92" s="326" t="s">
        <v>553</v>
      </c>
      <c r="N92" s="358"/>
      <c r="O92" s="358"/>
      <c r="P92" s="358"/>
      <c r="Q92" s="358"/>
      <c r="R92" s="358"/>
      <c r="S92" s="358"/>
      <c r="T92" s="358"/>
      <c r="U92" s="358"/>
      <c r="V92" s="358"/>
      <c r="W92" s="358"/>
      <c r="X92" s="406"/>
      <c r="Y92" s="420"/>
      <c r="Z92" s="421"/>
      <c r="AA92" s="421"/>
      <c r="AB92" s="431"/>
      <c r="AC92" s="420"/>
      <c r="AD92" s="421"/>
      <c r="AE92" s="421"/>
      <c r="AF92" s="431"/>
    </row>
    <row r="93" spans="1:33" ht="18.75" customHeight="1">
      <c r="A93" s="182"/>
      <c r="B93" s="196"/>
      <c r="C93" s="209"/>
      <c r="D93" s="225"/>
      <c r="E93" s="216"/>
      <c r="F93" s="225"/>
      <c r="G93" s="250"/>
      <c r="H93" s="275" t="s">
        <v>1957</v>
      </c>
      <c r="I93" s="309" t="s">
        <v>5</v>
      </c>
      <c r="J93" s="326" t="s">
        <v>1985</v>
      </c>
      <c r="K93" s="326"/>
      <c r="L93" s="312" t="s">
        <v>5</v>
      </c>
      <c r="M93" s="326" t="s">
        <v>1989</v>
      </c>
      <c r="N93" s="326"/>
      <c r="O93" s="351" t="s">
        <v>5</v>
      </c>
      <c r="P93" s="326" t="s">
        <v>1610</v>
      </c>
      <c r="Q93" s="358"/>
      <c r="R93" s="351" t="s">
        <v>5</v>
      </c>
      <c r="S93" s="326" t="s">
        <v>785</v>
      </c>
      <c r="T93" s="358"/>
      <c r="U93" s="358"/>
      <c r="V93" s="358"/>
      <c r="W93" s="358"/>
      <c r="X93" s="406"/>
      <c r="Y93" s="420"/>
      <c r="Z93" s="421"/>
      <c r="AA93" s="421"/>
      <c r="AB93" s="431"/>
      <c r="AC93" s="420"/>
      <c r="AD93" s="421"/>
      <c r="AE93" s="421"/>
      <c r="AF93" s="431"/>
    </row>
    <row r="94" spans="1:33" ht="18.75" customHeight="1">
      <c r="A94" s="184" t="s">
        <v>5</v>
      </c>
      <c r="B94" s="196">
        <v>73</v>
      </c>
      <c r="C94" s="209" t="s">
        <v>9</v>
      </c>
      <c r="D94" s="184" t="s">
        <v>5</v>
      </c>
      <c r="E94" s="216" t="s">
        <v>1920</v>
      </c>
      <c r="F94" s="225"/>
      <c r="G94" s="250"/>
      <c r="H94" s="275" t="s">
        <v>1958</v>
      </c>
      <c r="I94" s="303" t="s">
        <v>5</v>
      </c>
      <c r="J94" s="326" t="s">
        <v>1985</v>
      </c>
      <c r="K94" s="342"/>
      <c r="L94" s="312" t="s">
        <v>5</v>
      </c>
      <c r="M94" s="326" t="s">
        <v>553</v>
      </c>
      <c r="N94" s="358"/>
      <c r="O94" s="358"/>
      <c r="P94" s="358"/>
      <c r="Q94" s="358"/>
      <c r="R94" s="358"/>
      <c r="S94" s="358"/>
      <c r="T94" s="358"/>
      <c r="U94" s="358"/>
      <c r="V94" s="358"/>
      <c r="W94" s="358"/>
      <c r="X94" s="406"/>
      <c r="Y94" s="420"/>
      <c r="Z94" s="421"/>
      <c r="AA94" s="421"/>
      <c r="AB94" s="431"/>
      <c r="AC94" s="420"/>
      <c r="AD94" s="421"/>
      <c r="AE94" s="421"/>
      <c r="AF94" s="431"/>
    </row>
    <row r="95" spans="1:33" ht="18.75" customHeight="1">
      <c r="A95" s="182"/>
      <c r="B95" s="196"/>
      <c r="C95" s="209"/>
      <c r="D95" s="184" t="s">
        <v>5</v>
      </c>
      <c r="E95" s="216" t="s">
        <v>627</v>
      </c>
      <c r="F95" s="225"/>
      <c r="G95" s="250"/>
      <c r="H95" s="275" t="s">
        <v>1959</v>
      </c>
      <c r="I95" s="303" t="s">
        <v>5</v>
      </c>
      <c r="J95" s="326" t="s">
        <v>1985</v>
      </c>
      <c r="K95" s="342"/>
      <c r="L95" s="312" t="s">
        <v>5</v>
      </c>
      <c r="M95" s="326" t="s">
        <v>553</v>
      </c>
      <c r="N95" s="358"/>
      <c r="O95" s="358"/>
      <c r="P95" s="358"/>
      <c r="Q95" s="358"/>
      <c r="R95" s="358"/>
      <c r="S95" s="358"/>
      <c r="T95" s="358"/>
      <c r="U95" s="358"/>
      <c r="V95" s="358"/>
      <c r="W95" s="358"/>
      <c r="X95" s="406"/>
      <c r="Y95" s="420"/>
      <c r="Z95" s="421"/>
      <c r="AA95" s="421"/>
      <c r="AB95" s="431"/>
      <c r="AC95" s="420"/>
      <c r="AD95" s="421"/>
      <c r="AE95" s="421"/>
      <c r="AF95" s="431"/>
    </row>
    <row r="96" spans="1:33" ht="18.75" customHeight="1">
      <c r="A96" s="182"/>
      <c r="B96" s="196"/>
      <c r="C96" s="209"/>
      <c r="D96" s="225"/>
      <c r="E96" s="216" t="s">
        <v>1429</v>
      </c>
      <c r="F96" s="225"/>
      <c r="G96" s="250"/>
      <c r="H96" s="275" t="s">
        <v>1937</v>
      </c>
      <c r="I96" s="303" t="s">
        <v>5</v>
      </c>
      <c r="J96" s="326" t="s">
        <v>1985</v>
      </c>
      <c r="K96" s="342"/>
      <c r="L96" s="312" t="s">
        <v>5</v>
      </c>
      <c r="M96" s="326" t="s">
        <v>1149</v>
      </c>
      <c r="N96" s="326"/>
      <c r="O96" s="351" t="s">
        <v>5</v>
      </c>
      <c r="P96" s="333" t="s">
        <v>1413</v>
      </c>
      <c r="Q96" s="326"/>
      <c r="R96" s="326"/>
      <c r="S96" s="342"/>
      <c r="T96" s="326"/>
      <c r="U96" s="342"/>
      <c r="V96" s="342"/>
      <c r="W96" s="342"/>
      <c r="X96" s="402"/>
      <c r="Y96" s="420"/>
      <c r="Z96" s="421"/>
      <c r="AA96" s="421"/>
      <c r="AB96" s="431"/>
      <c r="AC96" s="420"/>
      <c r="AD96" s="421"/>
      <c r="AE96" s="421"/>
      <c r="AF96" s="431"/>
    </row>
    <row r="97" spans="1:33" ht="18.75" customHeight="1">
      <c r="A97" s="182"/>
      <c r="B97" s="196"/>
      <c r="C97" s="209"/>
      <c r="D97" s="225"/>
      <c r="E97" s="216"/>
      <c r="F97" s="225"/>
      <c r="G97" s="250"/>
      <c r="H97" s="284" t="s">
        <v>1947</v>
      </c>
      <c r="I97" s="303" t="s">
        <v>5</v>
      </c>
      <c r="J97" s="326" t="s">
        <v>1985</v>
      </c>
      <c r="K97" s="342"/>
      <c r="L97" s="312" t="s">
        <v>5</v>
      </c>
      <c r="M97" s="326" t="s">
        <v>553</v>
      </c>
      <c r="N97" s="358"/>
      <c r="O97" s="358"/>
      <c r="P97" s="358"/>
      <c r="Q97" s="358"/>
      <c r="R97" s="358"/>
      <c r="S97" s="358"/>
      <c r="T97" s="358"/>
      <c r="U97" s="358"/>
      <c r="V97" s="358"/>
      <c r="W97" s="358"/>
      <c r="X97" s="406"/>
      <c r="Y97" s="420"/>
      <c r="Z97" s="421"/>
      <c r="AA97" s="421"/>
      <c r="AB97" s="431"/>
      <c r="AC97" s="420"/>
      <c r="AD97" s="421"/>
      <c r="AE97" s="421"/>
      <c r="AF97" s="431"/>
    </row>
    <row r="98" spans="1:33" ht="18.75" customHeight="1">
      <c r="A98" s="182"/>
      <c r="B98" s="196"/>
      <c r="C98" s="209"/>
      <c r="D98" s="225"/>
      <c r="E98" s="216"/>
      <c r="F98" s="225"/>
      <c r="G98" s="250"/>
      <c r="H98" s="287" t="s">
        <v>175</v>
      </c>
      <c r="I98" s="303" t="s">
        <v>5</v>
      </c>
      <c r="J98" s="326" t="s">
        <v>1985</v>
      </c>
      <c r="K98" s="326"/>
      <c r="L98" s="312" t="s">
        <v>5</v>
      </c>
      <c r="M98" s="326" t="s">
        <v>1989</v>
      </c>
      <c r="N98" s="326"/>
      <c r="O98" s="312" t="s">
        <v>5</v>
      </c>
      <c r="P98" s="326" t="s">
        <v>1610</v>
      </c>
      <c r="Q98" s="372"/>
      <c r="R98" s="372"/>
      <c r="S98" s="372"/>
      <c r="T98" s="372"/>
      <c r="U98" s="384"/>
      <c r="V98" s="384"/>
      <c r="W98" s="384"/>
      <c r="X98" s="404"/>
      <c r="Y98" s="420"/>
      <c r="Z98" s="421"/>
      <c r="AA98" s="421"/>
      <c r="AB98" s="431"/>
      <c r="AC98" s="420"/>
      <c r="AD98" s="421"/>
      <c r="AE98" s="421"/>
      <c r="AF98" s="431"/>
    </row>
    <row r="99" spans="1:33" ht="18.75" customHeight="1">
      <c r="A99" s="182"/>
      <c r="B99" s="196"/>
      <c r="C99" s="209"/>
      <c r="D99" s="225"/>
      <c r="E99" s="216"/>
      <c r="F99" s="225"/>
      <c r="G99" s="250"/>
      <c r="H99" s="275" t="s">
        <v>1296</v>
      </c>
      <c r="I99" s="303" t="s">
        <v>5</v>
      </c>
      <c r="J99" s="326" t="s">
        <v>1985</v>
      </c>
      <c r="K99" s="326"/>
      <c r="L99" s="312" t="s">
        <v>5</v>
      </c>
      <c r="M99" s="326" t="s">
        <v>1990</v>
      </c>
      <c r="N99" s="326"/>
      <c r="O99" s="312" t="s">
        <v>5</v>
      </c>
      <c r="P99" s="326" t="s">
        <v>874</v>
      </c>
      <c r="Q99" s="358"/>
      <c r="R99" s="312" t="s">
        <v>5</v>
      </c>
      <c r="S99" s="326" t="s">
        <v>1533</v>
      </c>
      <c r="T99" s="358"/>
      <c r="U99" s="358"/>
      <c r="V99" s="358"/>
      <c r="W99" s="358"/>
      <c r="X99" s="406"/>
      <c r="Y99" s="420"/>
      <c r="Z99" s="421"/>
      <c r="AA99" s="421"/>
      <c r="AB99" s="431"/>
      <c r="AC99" s="420"/>
      <c r="AD99" s="421"/>
      <c r="AE99" s="421"/>
      <c r="AF99" s="431"/>
    </row>
    <row r="100" spans="1:33" ht="18.75" customHeight="1">
      <c r="A100" s="182"/>
      <c r="B100" s="196"/>
      <c r="C100" s="210"/>
      <c r="D100" s="185"/>
      <c r="E100" s="216"/>
      <c r="F100" s="225"/>
      <c r="G100" s="251"/>
      <c r="H100" s="269" t="s">
        <v>924</v>
      </c>
      <c r="I100" s="309" t="s">
        <v>5</v>
      </c>
      <c r="J100" s="333" t="s">
        <v>1985</v>
      </c>
      <c r="K100" s="333"/>
      <c r="L100" s="351" t="s">
        <v>5</v>
      </c>
      <c r="M100" s="333" t="s">
        <v>1171</v>
      </c>
      <c r="N100" s="366"/>
      <c r="O100" s="351" t="s">
        <v>5</v>
      </c>
      <c r="P100" s="286" t="s">
        <v>1956</v>
      </c>
      <c r="Q100" s="382"/>
      <c r="R100" s="351" t="s">
        <v>5</v>
      </c>
      <c r="S100" s="333" t="s">
        <v>2002</v>
      </c>
      <c r="T100" s="382"/>
      <c r="U100" s="351" t="s">
        <v>5</v>
      </c>
      <c r="V100" s="333" t="s">
        <v>196</v>
      </c>
      <c r="W100" s="384"/>
      <c r="X100" s="404"/>
      <c r="Y100" s="421"/>
      <c r="Z100" s="421"/>
      <c r="AA100" s="421"/>
      <c r="AB100" s="431"/>
      <c r="AC100" s="420"/>
      <c r="AD100" s="421"/>
      <c r="AE100" s="421"/>
      <c r="AF100" s="431"/>
    </row>
    <row r="101" spans="1:33" ht="18.75" customHeight="1">
      <c r="A101" s="187"/>
      <c r="B101" s="200"/>
      <c r="C101" s="214"/>
      <c r="D101" s="227"/>
      <c r="E101" s="227"/>
      <c r="F101" s="226"/>
      <c r="G101" s="254"/>
      <c r="H101" s="285" t="s">
        <v>969</v>
      </c>
      <c r="I101" s="313" t="s">
        <v>5</v>
      </c>
      <c r="J101" s="337" t="s">
        <v>1985</v>
      </c>
      <c r="K101" s="335"/>
      <c r="L101" s="355"/>
      <c r="M101" s="362" t="s">
        <v>5</v>
      </c>
      <c r="N101" s="335" t="s">
        <v>1997</v>
      </c>
      <c r="O101" s="335"/>
      <c r="P101" s="355"/>
      <c r="Q101" s="362" t="s">
        <v>5</v>
      </c>
      <c r="R101" s="387" t="s">
        <v>1238</v>
      </c>
      <c r="S101" s="387"/>
      <c r="T101" s="387"/>
      <c r="U101" s="387"/>
      <c r="V101" s="387"/>
      <c r="W101" s="387"/>
      <c r="X101" s="413"/>
      <c r="Y101" s="315" t="s">
        <v>5</v>
      </c>
      <c r="Z101" s="338" t="s">
        <v>2008</v>
      </c>
      <c r="AA101" s="338"/>
      <c r="AB101" s="432"/>
      <c r="AC101" s="315" t="s">
        <v>5</v>
      </c>
      <c r="AD101" s="338" t="s">
        <v>2008</v>
      </c>
      <c r="AE101" s="338"/>
      <c r="AF101" s="432"/>
      <c r="AG101" s="440"/>
    </row>
    <row r="102" spans="1:33" ht="19.5" customHeight="1">
      <c r="A102" s="182"/>
      <c r="B102" s="196"/>
      <c r="C102" s="210"/>
      <c r="D102" s="185"/>
      <c r="E102" s="216"/>
      <c r="F102" s="225"/>
      <c r="G102" s="251"/>
      <c r="H102" s="267" t="s">
        <v>1953</v>
      </c>
      <c r="I102" s="303" t="s">
        <v>5</v>
      </c>
      <c r="J102" s="326" t="s">
        <v>1208</v>
      </c>
      <c r="K102" s="342"/>
      <c r="L102" s="348"/>
      <c r="M102" s="312" t="s">
        <v>5</v>
      </c>
      <c r="N102" s="326" t="s">
        <v>1995</v>
      </c>
      <c r="O102" s="312"/>
      <c r="P102" s="326"/>
      <c r="Q102" s="372"/>
      <c r="R102" s="372"/>
      <c r="S102" s="372"/>
      <c r="T102" s="372"/>
      <c r="U102" s="372"/>
      <c r="V102" s="372"/>
      <c r="W102" s="372"/>
      <c r="X102" s="395"/>
      <c r="Y102" s="228" t="s">
        <v>5</v>
      </c>
      <c r="Z102" s="286" t="s">
        <v>1907</v>
      </c>
      <c r="AA102" s="421"/>
      <c r="AB102" s="431"/>
      <c r="AC102" s="228" t="s">
        <v>5</v>
      </c>
      <c r="AD102" s="286" t="s">
        <v>1907</v>
      </c>
      <c r="AE102" s="421"/>
      <c r="AF102" s="431"/>
    </row>
    <row r="103" spans="1:33" ht="19.5" customHeight="1">
      <c r="A103" s="182"/>
      <c r="B103" s="196"/>
      <c r="C103" s="209"/>
      <c r="D103" s="184"/>
      <c r="E103" s="216"/>
      <c r="F103" s="225"/>
      <c r="G103" s="251"/>
      <c r="H103" s="281" t="s">
        <v>1931</v>
      </c>
      <c r="I103" s="311" t="s">
        <v>5</v>
      </c>
      <c r="J103" s="327" t="s">
        <v>1208</v>
      </c>
      <c r="K103" s="343"/>
      <c r="L103" s="353"/>
      <c r="M103" s="354" t="s">
        <v>5</v>
      </c>
      <c r="N103" s="327" t="s">
        <v>1995</v>
      </c>
      <c r="O103" s="354"/>
      <c r="P103" s="327"/>
      <c r="Q103" s="345"/>
      <c r="R103" s="345"/>
      <c r="S103" s="345"/>
      <c r="T103" s="345"/>
      <c r="U103" s="345"/>
      <c r="V103" s="345"/>
      <c r="W103" s="345"/>
      <c r="X103" s="398"/>
      <c r="Y103" s="184"/>
      <c r="Z103" s="286"/>
      <c r="AA103" s="286"/>
      <c r="AB103" s="431"/>
      <c r="AC103" s="184"/>
      <c r="AD103" s="286"/>
      <c r="AE103" s="421"/>
      <c r="AF103" s="431"/>
    </row>
    <row r="104" spans="1:33" ht="19.5" customHeight="1">
      <c r="A104" s="182"/>
      <c r="B104" s="196"/>
      <c r="C104" s="209"/>
      <c r="D104" s="184"/>
      <c r="E104" s="216"/>
      <c r="F104" s="225"/>
      <c r="G104" s="251"/>
      <c r="H104" s="277" t="s">
        <v>1932</v>
      </c>
      <c r="I104" s="311" t="s">
        <v>5</v>
      </c>
      <c r="J104" s="327" t="s">
        <v>1208</v>
      </c>
      <c r="K104" s="343"/>
      <c r="L104" s="353"/>
      <c r="M104" s="354" t="s">
        <v>5</v>
      </c>
      <c r="N104" s="327" t="s">
        <v>1995</v>
      </c>
      <c r="O104" s="354"/>
      <c r="P104" s="327"/>
      <c r="Q104" s="345"/>
      <c r="R104" s="345"/>
      <c r="S104" s="345"/>
      <c r="T104" s="345"/>
      <c r="U104" s="345"/>
      <c r="V104" s="345"/>
      <c r="W104" s="345"/>
      <c r="X104" s="398"/>
      <c r="Y104" s="184"/>
      <c r="Z104" s="286"/>
      <c r="AA104" s="286"/>
      <c r="AB104" s="431"/>
      <c r="AC104" s="184"/>
      <c r="AD104" s="286"/>
      <c r="AE104" s="421"/>
      <c r="AF104" s="431"/>
    </row>
    <row r="105" spans="1:33" ht="18.75" customHeight="1">
      <c r="A105" s="185"/>
      <c r="B105" s="198"/>
      <c r="C105" s="212"/>
      <c r="D105" s="201"/>
      <c r="E105" s="201"/>
      <c r="F105" s="225"/>
      <c r="G105" s="250"/>
      <c r="H105" s="269" t="s">
        <v>1934</v>
      </c>
      <c r="I105" s="304" t="s">
        <v>5</v>
      </c>
      <c r="J105" s="328" t="s">
        <v>1986</v>
      </c>
      <c r="K105" s="328"/>
      <c r="L105" s="328"/>
      <c r="M105" s="304" t="s">
        <v>5</v>
      </c>
      <c r="N105" s="328" t="s">
        <v>1996</v>
      </c>
      <c r="O105" s="328"/>
      <c r="P105" s="328"/>
      <c r="Q105" s="379"/>
      <c r="R105" s="379"/>
      <c r="S105" s="379"/>
      <c r="T105" s="379"/>
      <c r="U105" s="379"/>
      <c r="V105" s="379"/>
      <c r="W105" s="379"/>
      <c r="X105" s="397"/>
      <c r="Y105" s="420"/>
      <c r="Z105" s="421"/>
      <c r="AA105" s="421"/>
      <c r="AB105" s="431"/>
      <c r="AC105" s="420"/>
      <c r="AD105" s="421"/>
      <c r="AE105" s="421"/>
      <c r="AF105" s="431"/>
      <c r="AG105" s="440"/>
    </row>
    <row r="106" spans="1:33" ht="18.75" customHeight="1">
      <c r="A106" s="184" t="s">
        <v>5</v>
      </c>
      <c r="B106" s="196">
        <v>68</v>
      </c>
      <c r="C106" s="209" t="s">
        <v>1901</v>
      </c>
      <c r="D106" s="228" t="s">
        <v>5</v>
      </c>
      <c r="E106" s="216" t="s">
        <v>1920</v>
      </c>
      <c r="F106" s="225"/>
      <c r="G106" s="250"/>
      <c r="H106" s="270"/>
      <c r="I106" s="305"/>
      <c r="J106" s="329"/>
      <c r="K106" s="329"/>
      <c r="L106" s="329"/>
      <c r="M106" s="305"/>
      <c r="N106" s="329"/>
      <c r="O106" s="329"/>
      <c r="P106" s="329"/>
      <c r="Q106" s="345"/>
      <c r="R106" s="345"/>
      <c r="S106" s="345"/>
      <c r="T106" s="345"/>
      <c r="U106" s="345"/>
      <c r="V106" s="345"/>
      <c r="W106" s="345"/>
      <c r="X106" s="398"/>
      <c r="Y106" s="420"/>
      <c r="Z106" s="421"/>
      <c r="AA106" s="421"/>
      <c r="AB106" s="431"/>
      <c r="AC106" s="420"/>
      <c r="AD106" s="421"/>
      <c r="AE106" s="421"/>
      <c r="AF106" s="431"/>
      <c r="AG106" s="440"/>
    </row>
    <row r="107" spans="1:33" ht="18.75" customHeight="1">
      <c r="A107" s="182"/>
      <c r="B107" s="196"/>
      <c r="C107" s="209" t="s">
        <v>469</v>
      </c>
      <c r="D107" s="184" t="s">
        <v>5</v>
      </c>
      <c r="E107" s="216" t="s">
        <v>627</v>
      </c>
      <c r="F107" s="225"/>
      <c r="G107" s="250"/>
      <c r="H107" s="287" t="s">
        <v>175</v>
      </c>
      <c r="I107" s="303" t="s">
        <v>5</v>
      </c>
      <c r="J107" s="326" t="s">
        <v>1985</v>
      </c>
      <c r="K107" s="326"/>
      <c r="L107" s="312" t="s">
        <v>5</v>
      </c>
      <c r="M107" s="326" t="s">
        <v>1989</v>
      </c>
      <c r="N107" s="326"/>
      <c r="O107" s="312" t="s">
        <v>5</v>
      </c>
      <c r="P107" s="326" t="s">
        <v>1610</v>
      </c>
      <c r="Q107" s="372"/>
      <c r="R107" s="372"/>
      <c r="S107" s="372"/>
      <c r="T107" s="372"/>
      <c r="U107" s="384"/>
      <c r="V107" s="384"/>
      <c r="W107" s="384"/>
      <c r="X107" s="404"/>
      <c r="Y107" s="420"/>
      <c r="Z107" s="421"/>
      <c r="AA107" s="421"/>
      <c r="AB107" s="431"/>
      <c r="AC107" s="420"/>
      <c r="AD107" s="421"/>
      <c r="AE107" s="421"/>
      <c r="AF107" s="431"/>
      <c r="AG107" s="440"/>
    </row>
    <row r="108" spans="1:33" ht="18.75" customHeight="1">
      <c r="A108" s="182"/>
      <c r="B108" s="196"/>
      <c r="C108" s="210"/>
      <c r="D108" s="225"/>
      <c r="E108" s="216" t="s">
        <v>1429</v>
      </c>
      <c r="F108" s="225"/>
      <c r="G108" s="250"/>
      <c r="H108" s="275" t="s">
        <v>1296</v>
      </c>
      <c r="I108" s="303" t="s">
        <v>5</v>
      </c>
      <c r="J108" s="326" t="s">
        <v>1985</v>
      </c>
      <c r="K108" s="326"/>
      <c r="L108" s="312" t="s">
        <v>5</v>
      </c>
      <c r="M108" s="326" t="s">
        <v>1990</v>
      </c>
      <c r="N108" s="326"/>
      <c r="O108" s="312" t="s">
        <v>5</v>
      </c>
      <c r="P108" s="326" t="s">
        <v>874</v>
      </c>
      <c r="Q108" s="358"/>
      <c r="R108" s="312" t="s">
        <v>5</v>
      </c>
      <c r="S108" s="326" t="s">
        <v>1533</v>
      </c>
      <c r="T108" s="358"/>
      <c r="U108" s="358"/>
      <c r="V108" s="358"/>
      <c r="W108" s="358"/>
      <c r="X108" s="406"/>
      <c r="Y108" s="420"/>
      <c r="Z108" s="421"/>
      <c r="AA108" s="421"/>
      <c r="AB108" s="431"/>
      <c r="AC108" s="420"/>
      <c r="AD108" s="421"/>
      <c r="AE108" s="421"/>
      <c r="AF108" s="431"/>
    </row>
    <row r="109" spans="1:33" ht="18.75" customHeight="1">
      <c r="A109" s="182"/>
      <c r="B109" s="196"/>
      <c r="C109" s="210"/>
      <c r="D109" s="185"/>
      <c r="E109" s="216"/>
      <c r="F109" s="225"/>
      <c r="G109" s="251"/>
      <c r="H109" s="269" t="s">
        <v>924</v>
      </c>
      <c r="I109" s="309" t="s">
        <v>5</v>
      </c>
      <c r="J109" s="333" t="s">
        <v>1985</v>
      </c>
      <c r="K109" s="333"/>
      <c r="L109" s="351" t="s">
        <v>5</v>
      </c>
      <c r="M109" s="333" t="s">
        <v>1171</v>
      </c>
      <c r="N109" s="366"/>
      <c r="O109" s="351" t="s">
        <v>5</v>
      </c>
      <c r="P109" s="286" t="s">
        <v>1956</v>
      </c>
      <c r="Q109" s="382"/>
      <c r="R109" s="351" t="s">
        <v>5</v>
      </c>
      <c r="S109" s="333" t="s">
        <v>2002</v>
      </c>
      <c r="T109" s="382"/>
      <c r="U109" s="351" t="s">
        <v>5</v>
      </c>
      <c r="V109" s="333" t="s">
        <v>196</v>
      </c>
      <c r="W109" s="384"/>
      <c r="X109" s="404"/>
      <c r="Y109" s="421"/>
      <c r="Z109" s="421"/>
      <c r="AA109" s="421"/>
      <c r="AB109" s="431"/>
      <c r="AC109" s="420"/>
      <c r="AD109" s="421"/>
      <c r="AE109" s="421"/>
      <c r="AF109" s="431"/>
    </row>
    <row r="110" spans="1:33" ht="18.75" customHeight="1">
      <c r="A110" s="186"/>
      <c r="B110" s="199"/>
      <c r="C110" s="213"/>
      <c r="D110" s="226"/>
      <c r="E110" s="238"/>
      <c r="F110" s="243"/>
      <c r="G110" s="254"/>
      <c r="H110" s="285" t="s">
        <v>1344</v>
      </c>
      <c r="I110" s="313" t="s">
        <v>5</v>
      </c>
      <c r="J110" s="335" t="s">
        <v>1384</v>
      </c>
      <c r="K110" s="346"/>
      <c r="L110" s="355"/>
      <c r="M110" s="362" t="s">
        <v>5</v>
      </c>
      <c r="N110" s="335" t="s">
        <v>741</v>
      </c>
      <c r="O110" s="374"/>
      <c r="P110" s="374"/>
      <c r="Q110" s="374"/>
      <c r="R110" s="374"/>
      <c r="S110" s="374"/>
      <c r="T110" s="374"/>
      <c r="U110" s="374"/>
      <c r="V110" s="374"/>
      <c r="W110" s="374"/>
      <c r="X110" s="405"/>
      <c r="Y110" s="315" t="s">
        <v>5</v>
      </c>
      <c r="Z110" s="338" t="s">
        <v>2008</v>
      </c>
      <c r="AA110" s="338"/>
      <c r="AB110" s="432"/>
      <c r="AC110" s="315" t="s">
        <v>5</v>
      </c>
      <c r="AD110" s="338" t="s">
        <v>2008</v>
      </c>
      <c r="AE110" s="338"/>
      <c r="AF110" s="432"/>
      <c r="AG110" s="440"/>
    </row>
    <row r="111" spans="1:33" ht="18.75" customHeight="1">
      <c r="A111" s="182"/>
      <c r="B111" s="196"/>
      <c r="C111" s="209"/>
      <c r="D111" s="225"/>
      <c r="E111" s="216"/>
      <c r="F111" s="233"/>
      <c r="G111" s="250"/>
      <c r="H111" s="275" t="s">
        <v>969</v>
      </c>
      <c r="I111" s="303" t="s">
        <v>5</v>
      </c>
      <c r="J111" s="326" t="s">
        <v>1985</v>
      </c>
      <c r="K111" s="326"/>
      <c r="L111" s="348"/>
      <c r="M111" s="312" t="s">
        <v>5</v>
      </c>
      <c r="N111" s="326" t="s">
        <v>1951</v>
      </c>
      <c r="O111" s="326"/>
      <c r="P111" s="348"/>
      <c r="Q111" s="342"/>
      <c r="R111" s="342"/>
      <c r="S111" s="342"/>
      <c r="T111" s="342"/>
      <c r="U111" s="342"/>
      <c r="V111" s="342"/>
      <c r="W111" s="342"/>
      <c r="X111" s="402"/>
      <c r="Y111" s="184" t="s">
        <v>5</v>
      </c>
      <c r="Z111" s="286" t="s">
        <v>1907</v>
      </c>
      <c r="AA111" s="421"/>
      <c r="AB111" s="431"/>
      <c r="AC111" s="184" t="s">
        <v>5</v>
      </c>
      <c r="AD111" s="286" t="s">
        <v>1907</v>
      </c>
      <c r="AE111" s="421"/>
      <c r="AF111" s="431"/>
    </row>
    <row r="112" spans="1:33" ht="18.75" customHeight="1">
      <c r="A112" s="182"/>
      <c r="B112" s="196"/>
      <c r="C112" s="209"/>
      <c r="D112" s="225"/>
      <c r="E112" s="216"/>
      <c r="F112" s="233"/>
      <c r="G112" s="250"/>
      <c r="H112" s="274" t="s">
        <v>1953</v>
      </c>
      <c r="I112" s="303" t="s">
        <v>5</v>
      </c>
      <c r="J112" s="326" t="s">
        <v>1208</v>
      </c>
      <c r="K112" s="342"/>
      <c r="L112" s="348"/>
      <c r="M112" s="312" t="s">
        <v>5</v>
      </c>
      <c r="N112" s="326" t="s">
        <v>911</v>
      </c>
      <c r="O112" s="372"/>
      <c r="P112" s="372"/>
      <c r="Q112" s="342"/>
      <c r="R112" s="342"/>
      <c r="S112" s="342"/>
      <c r="T112" s="342"/>
      <c r="U112" s="342"/>
      <c r="V112" s="342"/>
      <c r="W112" s="342"/>
      <c r="X112" s="402"/>
      <c r="Y112" s="420"/>
      <c r="Z112" s="421"/>
      <c r="AA112" s="421"/>
      <c r="AB112" s="431"/>
      <c r="AC112" s="420"/>
      <c r="AD112" s="421"/>
      <c r="AE112" s="421"/>
      <c r="AF112" s="431"/>
    </row>
    <row r="113" spans="1:32" ht="19.5" customHeight="1">
      <c r="A113" s="182"/>
      <c r="B113" s="196"/>
      <c r="C113" s="210"/>
      <c r="D113" s="185"/>
      <c r="E113" s="216"/>
      <c r="F113" s="225"/>
      <c r="G113" s="251"/>
      <c r="H113" s="267" t="s">
        <v>1931</v>
      </c>
      <c r="I113" s="303" t="s">
        <v>5</v>
      </c>
      <c r="J113" s="326" t="s">
        <v>1208</v>
      </c>
      <c r="K113" s="342"/>
      <c r="L113" s="348"/>
      <c r="M113" s="312" t="s">
        <v>5</v>
      </c>
      <c r="N113" s="326" t="s">
        <v>1995</v>
      </c>
      <c r="O113" s="312"/>
      <c r="P113" s="326"/>
      <c r="Q113" s="372"/>
      <c r="R113" s="372"/>
      <c r="S113" s="372"/>
      <c r="T113" s="372"/>
      <c r="U113" s="372"/>
      <c r="V113" s="372"/>
      <c r="W113" s="372"/>
      <c r="X113" s="395"/>
      <c r="Y113" s="421"/>
      <c r="Z113" s="421"/>
      <c r="AA113" s="421"/>
      <c r="AB113" s="431"/>
      <c r="AC113" s="420"/>
      <c r="AD113" s="421"/>
      <c r="AE113" s="421"/>
      <c r="AF113" s="431"/>
    </row>
    <row r="114" spans="1:32" ht="19.5" customHeight="1">
      <c r="A114" s="182"/>
      <c r="B114" s="196"/>
      <c r="C114" s="210"/>
      <c r="D114" s="185"/>
      <c r="E114" s="216"/>
      <c r="F114" s="225"/>
      <c r="G114" s="251"/>
      <c r="H114" s="267" t="s">
        <v>1932</v>
      </c>
      <c r="I114" s="303" t="s">
        <v>5</v>
      </c>
      <c r="J114" s="326" t="s">
        <v>1208</v>
      </c>
      <c r="K114" s="342"/>
      <c r="L114" s="348"/>
      <c r="M114" s="312" t="s">
        <v>5</v>
      </c>
      <c r="N114" s="326" t="s">
        <v>1995</v>
      </c>
      <c r="O114" s="312"/>
      <c r="P114" s="326"/>
      <c r="Q114" s="372"/>
      <c r="R114" s="372"/>
      <c r="S114" s="372"/>
      <c r="T114" s="372"/>
      <c r="U114" s="372"/>
      <c r="V114" s="372"/>
      <c r="W114" s="372"/>
      <c r="X114" s="395"/>
      <c r="Y114" s="421"/>
      <c r="Z114" s="421"/>
      <c r="AA114" s="421"/>
      <c r="AB114" s="431"/>
      <c r="AC114" s="420"/>
      <c r="AD114" s="421"/>
      <c r="AE114" s="421"/>
      <c r="AF114" s="431"/>
    </row>
    <row r="115" spans="1:32" ht="18.75" customHeight="1">
      <c r="A115" s="182"/>
      <c r="B115" s="196"/>
      <c r="C115" s="209"/>
      <c r="D115" s="225"/>
      <c r="E115" s="216"/>
      <c r="F115" s="233"/>
      <c r="G115" s="250"/>
      <c r="H115" s="288" t="s">
        <v>1960</v>
      </c>
      <c r="I115" s="304" t="s">
        <v>5</v>
      </c>
      <c r="J115" s="328" t="s">
        <v>1985</v>
      </c>
      <c r="K115" s="328"/>
      <c r="L115" s="304" t="s">
        <v>5</v>
      </c>
      <c r="M115" s="328" t="s">
        <v>553</v>
      </c>
      <c r="N115" s="328"/>
      <c r="O115" s="333"/>
      <c r="P115" s="333"/>
      <c r="Q115" s="333"/>
      <c r="R115" s="333"/>
      <c r="S115" s="333"/>
      <c r="T115" s="333"/>
      <c r="U115" s="333"/>
      <c r="V115" s="333"/>
      <c r="W115" s="333"/>
      <c r="X115" s="411"/>
      <c r="Y115" s="420"/>
      <c r="Z115" s="421"/>
      <c r="AA115" s="421"/>
      <c r="AB115" s="431"/>
      <c r="AC115" s="420"/>
      <c r="AD115" s="421"/>
      <c r="AE115" s="421"/>
      <c r="AF115" s="431"/>
    </row>
    <row r="116" spans="1:32" ht="18.75" customHeight="1">
      <c r="A116" s="182"/>
      <c r="B116" s="196"/>
      <c r="C116" s="209"/>
      <c r="D116" s="225"/>
      <c r="E116" s="216"/>
      <c r="F116" s="233"/>
      <c r="G116" s="250"/>
      <c r="H116" s="289"/>
      <c r="I116" s="305"/>
      <c r="J116" s="329"/>
      <c r="K116" s="329"/>
      <c r="L116" s="305"/>
      <c r="M116" s="329"/>
      <c r="N116" s="329"/>
      <c r="O116" s="327"/>
      <c r="P116" s="327"/>
      <c r="Q116" s="327"/>
      <c r="R116" s="327"/>
      <c r="S116" s="327"/>
      <c r="T116" s="327"/>
      <c r="U116" s="327"/>
      <c r="V116" s="327"/>
      <c r="W116" s="327"/>
      <c r="X116" s="396"/>
      <c r="Y116" s="420"/>
      <c r="Z116" s="421"/>
      <c r="AA116" s="421"/>
      <c r="AB116" s="431"/>
      <c r="AC116" s="420"/>
      <c r="AD116" s="421"/>
      <c r="AE116" s="421"/>
      <c r="AF116" s="431"/>
    </row>
    <row r="117" spans="1:32" ht="18.75" customHeight="1">
      <c r="A117" s="182"/>
      <c r="B117" s="196"/>
      <c r="C117" s="209"/>
      <c r="D117" s="225"/>
      <c r="E117" s="216"/>
      <c r="F117" s="233"/>
      <c r="G117" s="250"/>
      <c r="H117" s="275" t="s">
        <v>152</v>
      </c>
      <c r="I117" s="309" t="s">
        <v>5</v>
      </c>
      <c r="J117" s="326" t="s">
        <v>1985</v>
      </c>
      <c r="K117" s="326"/>
      <c r="L117" s="312" t="s">
        <v>5</v>
      </c>
      <c r="M117" s="326" t="s">
        <v>1989</v>
      </c>
      <c r="N117" s="326"/>
      <c r="O117" s="351" t="s">
        <v>5</v>
      </c>
      <c r="P117" s="326" t="s">
        <v>1610</v>
      </c>
      <c r="Q117" s="358"/>
      <c r="R117" s="358"/>
      <c r="S117" s="358"/>
      <c r="T117" s="358"/>
      <c r="U117" s="358"/>
      <c r="V117" s="358"/>
      <c r="W117" s="358"/>
      <c r="X117" s="406"/>
      <c r="Y117" s="420"/>
      <c r="Z117" s="421"/>
      <c r="AA117" s="421"/>
      <c r="AB117" s="431"/>
      <c r="AC117" s="420"/>
      <c r="AD117" s="421"/>
      <c r="AE117" s="421"/>
      <c r="AF117" s="431"/>
    </row>
    <row r="118" spans="1:32" ht="18.75" customHeight="1">
      <c r="A118" s="182"/>
      <c r="B118" s="196"/>
      <c r="C118" s="209"/>
      <c r="D118" s="225"/>
      <c r="E118" s="216"/>
      <c r="F118" s="233"/>
      <c r="G118" s="250"/>
      <c r="H118" s="275" t="s">
        <v>1950</v>
      </c>
      <c r="I118" s="303" t="s">
        <v>5</v>
      </c>
      <c r="J118" s="326" t="s">
        <v>1985</v>
      </c>
      <c r="K118" s="342"/>
      <c r="L118" s="312" t="s">
        <v>5</v>
      </c>
      <c r="M118" s="326" t="s">
        <v>553</v>
      </c>
      <c r="N118" s="358"/>
      <c r="O118" s="358"/>
      <c r="P118" s="358"/>
      <c r="Q118" s="358"/>
      <c r="R118" s="358"/>
      <c r="S118" s="358"/>
      <c r="T118" s="358"/>
      <c r="U118" s="358"/>
      <c r="V118" s="358"/>
      <c r="W118" s="358"/>
      <c r="X118" s="406"/>
      <c r="Y118" s="420"/>
      <c r="Z118" s="421"/>
      <c r="AA118" s="421"/>
      <c r="AB118" s="431"/>
      <c r="AC118" s="420"/>
      <c r="AD118" s="421"/>
      <c r="AE118" s="421"/>
      <c r="AF118" s="431"/>
    </row>
    <row r="119" spans="1:32" ht="18.75" customHeight="1">
      <c r="A119" s="182"/>
      <c r="B119" s="196"/>
      <c r="C119" s="209"/>
      <c r="D119" s="225"/>
      <c r="E119" s="216"/>
      <c r="F119" s="233"/>
      <c r="G119" s="250"/>
      <c r="H119" s="274" t="s">
        <v>1961</v>
      </c>
      <c r="I119" s="303" t="s">
        <v>5</v>
      </c>
      <c r="J119" s="326" t="s">
        <v>1726</v>
      </c>
      <c r="K119" s="342"/>
      <c r="L119" s="348"/>
      <c r="M119" s="312" t="s">
        <v>5</v>
      </c>
      <c r="N119" s="326" t="s">
        <v>297</v>
      </c>
      <c r="O119" s="372"/>
      <c r="P119" s="372"/>
      <c r="Q119" s="372"/>
      <c r="R119" s="372"/>
      <c r="S119" s="372"/>
      <c r="T119" s="372"/>
      <c r="U119" s="372"/>
      <c r="V119" s="372"/>
      <c r="W119" s="372"/>
      <c r="X119" s="395"/>
      <c r="Y119" s="420"/>
      <c r="Z119" s="421"/>
      <c r="AA119" s="421"/>
      <c r="AB119" s="431"/>
      <c r="AC119" s="420"/>
      <c r="AD119" s="421"/>
      <c r="AE119" s="421"/>
      <c r="AF119" s="431"/>
    </row>
    <row r="120" spans="1:32" ht="18.75" customHeight="1">
      <c r="A120" s="182"/>
      <c r="B120" s="196"/>
      <c r="C120" s="209"/>
      <c r="D120" s="225"/>
      <c r="E120" s="216"/>
      <c r="F120" s="233"/>
      <c r="G120" s="250"/>
      <c r="H120" s="275" t="s">
        <v>1962</v>
      </c>
      <c r="I120" s="303" t="s">
        <v>5</v>
      </c>
      <c r="J120" s="326" t="s">
        <v>1985</v>
      </c>
      <c r="K120" s="342"/>
      <c r="L120" s="312" t="s">
        <v>5</v>
      </c>
      <c r="M120" s="326" t="s">
        <v>553</v>
      </c>
      <c r="N120" s="358"/>
      <c r="O120" s="358"/>
      <c r="P120" s="358"/>
      <c r="Q120" s="358"/>
      <c r="R120" s="358"/>
      <c r="S120" s="358"/>
      <c r="T120" s="358"/>
      <c r="U120" s="358"/>
      <c r="V120" s="358"/>
      <c r="W120" s="358"/>
      <c r="X120" s="406"/>
      <c r="Y120" s="420"/>
      <c r="Z120" s="421"/>
      <c r="AA120" s="421"/>
      <c r="AB120" s="431"/>
      <c r="AC120" s="420"/>
      <c r="AD120" s="421"/>
      <c r="AE120" s="421"/>
      <c r="AF120" s="431"/>
    </row>
    <row r="121" spans="1:32" ht="18.75" customHeight="1">
      <c r="A121" s="184" t="s">
        <v>5</v>
      </c>
      <c r="B121" s="196">
        <v>32</v>
      </c>
      <c r="C121" s="209" t="s">
        <v>1667</v>
      </c>
      <c r="D121" s="184" t="s">
        <v>5</v>
      </c>
      <c r="E121" s="216" t="s">
        <v>1916</v>
      </c>
      <c r="F121" s="233"/>
      <c r="G121" s="250"/>
      <c r="H121" s="275" t="s">
        <v>1963</v>
      </c>
      <c r="I121" s="309" t="s">
        <v>5</v>
      </c>
      <c r="J121" s="326" t="s">
        <v>1985</v>
      </c>
      <c r="K121" s="326"/>
      <c r="L121" s="312" t="s">
        <v>5</v>
      </c>
      <c r="M121" s="326" t="s">
        <v>1991</v>
      </c>
      <c r="N121" s="326"/>
      <c r="O121" s="351"/>
      <c r="P121" s="351" t="s">
        <v>5</v>
      </c>
      <c r="Q121" s="326" t="s">
        <v>493</v>
      </c>
      <c r="R121" s="351"/>
      <c r="S121" s="326"/>
      <c r="T121" s="351" t="s">
        <v>5</v>
      </c>
      <c r="U121" s="326" t="s">
        <v>1227</v>
      </c>
      <c r="V121" s="358"/>
      <c r="W121" s="358"/>
      <c r="X121" s="406"/>
      <c r="Y121" s="420"/>
      <c r="Z121" s="421"/>
      <c r="AA121" s="421"/>
      <c r="AB121" s="431"/>
      <c r="AC121" s="420"/>
      <c r="AD121" s="421"/>
      <c r="AE121" s="421"/>
      <c r="AF121" s="431"/>
    </row>
    <row r="122" spans="1:32" ht="18.75" customHeight="1">
      <c r="A122" s="182"/>
      <c r="B122" s="196"/>
      <c r="C122" s="209" t="s">
        <v>1903</v>
      </c>
      <c r="D122" s="184" t="s">
        <v>5</v>
      </c>
      <c r="E122" s="216" t="s">
        <v>126</v>
      </c>
      <c r="F122" s="233"/>
      <c r="G122" s="250"/>
      <c r="H122" s="275" t="s">
        <v>1964</v>
      </c>
      <c r="I122" s="309" t="s">
        <v>5</v>
      </c>
      <c r="J122" s="326" t="s">
        <v>1985</v>
      </c>
      <c r="K122" s="326"/>
      <c r="L122" s="312" t="s">
        <v>5</v>
      </c>
      <c r="M122" s="327" t="s">
        <v>553</v>
      </c>
      <c r="N122" s="326"/>
      <c r="O122" s="351"/>
      <c r="P122" s="351"/>
      <c r="Q122" s="351"/>
      <c r="R122" s="351"/>
      <c r="S122" s="351"/>
      <c r="T122" s="351"/>
      <c r="U122" s="351"/>
      <c r="V122" s="351"/>
      <c r="W122" s="351"/>
      <c r="X122" s="406"/>
      <c r="Y122" s="420"/>
      <c r="Z122" s="421"/>
      <c r="AA122" s="421"/>
      <c r="AB122" s="431"/>
      <c r="AC122" s="420"/>
      <c r="AD122" s="421"/>
      <c r="AE122" s="421"/>
      <c r="AF122" s="431"/>
    </row>
    <row r="123" spans="1:32" ht="18.75" customHeight="1">
      <c r="A123" s="182"/>
      <c r="B123" s="196"/>
      <c r="C123" s="215"/>
      <c r="D123" s="184" t="s">
        <v>5</v>
      </c>
      <c r="E123" s="216" t="s">
        <v>1039</v>
      </c>
      <c r="F123" s="233"/>
      <c r="G123" s="250"/>
      <c r="H123" s="275" t="s">
        <v>1938</v>
      </c>
      <c r="I123" s="303" t="s">
        <v>5</v>
      </c>
      <c r="J123" s="326" t="s">
        <v>1985</v>
      </c>
      <c r="K123" s="326"/>
      <c r="L123" s="312" t="s">
        <v>5</v>
      </c>
      <c r="M123" s="326" t="s">
        <v>1989</v>
      </c>
      <c r="N123" s="326"/>
      <c r="O123" s="312" t="s">
        <v>5</v>
      </c>
      <c r="P123" s="326" t="s">
        <v>1610</v>
      </c>
      <c r="Q123" s="358"/>
      <c r="R123" s="358"/>
      <c r="S123" s="358"/>
      <c r="T123" s="358"/>
      <c r="U123" s="358"/>
      <c r="V123" s="358"/>
      <c r="W123" s="358"/>
      <c r="X123" s="406"/>
      <c r="Y123" s="420"/>
      <c r="Z123" s="421"/>
      <c r="AA123" s="421"/>
      <c r="AB123" s="431"/>
      <c r="AC123" s="420"/>
      <c r="AD123" s="421"/>
      <c r="AE123" s="421"/>
      <c r="AF123" s="431"/>
    </row>
    <row r="124" spans="1:32" ht="18.75" customHeight="1">
      <c r="A124" s="182"/>
      <c r="B124" s="196"/>
      <c r="C124" s="215"/>
      <c r="D124" s="184" t="s">
        <v>5</v>
      </c>
      <c r="E124" s="216" t="s">
        <v>1804</v>
      </c>
      <c r="F124" s="233"/>
      <c r="G124" s="250"/>
      <c r="H124" s="283" t="s">
        <v>1765</v>
      </c>
      <c r="I124" s="303" t="s">
        <v>5</v>
      </c>
      <c r="J124" s="326" t="s">
        <v>1985</v>
      </c>
      <c r="K124" s="326"/>
      <c r="L124" s="312" t="s">
        <v>5</v>
      </c>
      <c r="M124" s="326" t="s">
        <v>1989</v>
      </c>
      <c r="N124" s="326"/>
      <c r="O124" s="312" t="s">
        <v>5</v>
      </c>
      <c r="P124" s="326" t="s">
        <v>1610</v>
      </c>
      <c r="Q124" s="342"/>
      <c r="R124" s="342"/>
      <c r="S124" s="342"/>
      <c r="T124" s="342"/>
      <c r="U124" s="342"/>
      <c r="V124" s="342"/>
      <c r="W124" s="342"/>
      <c r="X124" s="402"/>
      <c r="Y124" s="420"/>
      <c r="Z124" s="421"/>
      <c r="AA124" s="421"/>
      <c r="AB124" s="431"/>
      <c r="AC124" s="420"/>
      <c r="AD124" s="421"/>
      <c r="AE124" s="421"/>
      <c r="AF124" s="431"/>
    </row>
    <row r="125" spans="1:32" ht="18.75" customHeight="1">
      <c r="A125" s="182"/>
      <c r="B125" s="196"/>
      <c r="C125" s="209"/>
      <c r="D125" s="184"/>
      <c r="E125" s="216"/>
      <c r="F125" s="233"/>
      <c r="G125" s="250"/>
      <c r="H125" s="284" t="s">
        <v>1947</v>
      </c>
      <c r="I125" s="303" t="s">
        <v>5</v>
      </c>
      <c r="J125" s="326" t="s">
        <v>1985</v>
      </c>
      <c r="K125" s="342"/>
      <c r="L125" s="312" t="s">
        <v>5</v>
      </c>
      <c r="M125" s="326" t="s">
        <v>553</v>
      </c>
      <c r="N125" s="358"/>
      <c r="O125" s="358"/>
      <c r="P125" s="358"/>
      <c r="Q125" s="358"/>
      <c r="R125" s="358"/>
      <c r="S125" s="358"/>
      <c r="T125" s="358"/>
      <c r="U125" s="358"/>
      <c r="V125" s="358"/>
      <c r="W125" s="358"/>
      <c r="X125" s="406"/>
      <c r="Y125" s="420"/>
      <c r="Z125" s="421"/>
      <c r="AA125" s="421"/>
      <c r="AB125" s="431"/>
      <c r="AC125" s="420"/>
      <c r="AD125" s="421"/>
      <c r="AE125" s="421"/>
      <c r="AF125" s="431"/>
    </row>
    <row r="126" spans="1:32" ht="18.75" customHeight="1">
      <c r="A126" s="182"/>
      <c r="B126" s="196"/>
      <c r="C126" s="215"/>
      <c r="D126" s="184"/>
      <c r="E126" s="216"/>
      <c r="F126" s="225"/>
      <c r="G126" s="216"/>
      <c r="H126" s="283" t="s">
        <v>1965</v>
      </c>
      <c r="I126" s="303" t="s">
        <v>5</v>
      </c>
      <c r="J126" s="326" t="s">
        <v>1985</v>
      </c>
      <c r="K126" s="326"/>
      <c r="L126" s="312" t="s">
        <v>5</v>
      </c>
      <c r="M126" s="327" t="s">
        <v>553</v>
      </c>
      <c r="N126" s="326"/>
      <c r="O126" s="326"/>
      <c r="P126" s="326"/>
      <c r="Q126" s="342"/>
      <c r="R126" s="342"/>
      <c r="S126" s="342"/>
      <c r="T126" s="342"/>
      <c r="U126" s="342"/>
      <c r="V126" s="342"/>
      <c r="W126" s="342"/>
      <c r="X126" s="402"/>
      <c r="Y126" s="420"/>
      <c r="Z126" s="421"/>
      <c r="AA126" s="421"/>
      <c r="AB126" s="431"/>
      <c r="AC126" s="420"/>
      <c r="AD126" s="421"/>
      <c r="AE126" s="421"/>
      <c r="AF126" s="431"/>
    </row>
    <row r="127" spans="1:32" ht="18.75" customHeight="1">
      <c r="A127" s="182"/>
      <c r="B127" s="196"/>
      <c r="C127" s="215"/>
      <c r="D127" s="184"/>
      <c r="E127" s="216"/>
      <c r="F127" s="225"/>
      <c r="G127" s="216"/>
      <c r="H127" s="283" t="s">
        <v>1447</v>
      </c>
      <c r="I127" s="303" t="s">
        <v>5</v>
      </c>
      <c r="J127" s="326" t="s">
        <v>1985</v>
      </c>
      <c r="K127" s="326"/>
      <c r="L127" s="312" t="s">
        <v>5</v>
      </c>
      <c r="M127" s="327" t="s">
        <v>553</v>
      </c>
      <c r="N127" s="326"/>
      <c r="O127" s="326"/>
      <c r="P127" s="326"/>
      <c r="Q127" s="342"/>
      <c r="R127" s="342"/>
      <c r="S127" s="342"/>
      <c r="T127" s="342"/>
      <c r="U127" s="342"/>
      <c r="V127" s="342"/>
      <c r="W127" s="342"/>
      <c r="X127" s="402"/>
      <c r="Y127" s="420"/>
      <c r="Z127" s="421"/>
      <c r="AA127" s="421"/>
      <c r="AB127" s="431"/>
      <c r="AC127" s="420"/>
      <c r="AD127" s="421"/>
      <c r="AE127" s="421"/>
      <c r="AF127" s="431"/>
    </row>
    <row r="128" spans="1:32" ht="18.75" customHeight="1">
      <c r="A128" s="182"/>
      <c r="B128" s="196"/>
      <c r="C128" s="209"/>
      <c r="D128" s="225"/>
      <c r="E128" s="216"/>
      <c r="F128" s="233"/>
      <c r="G128" s="250"/>
      <c r="H128" s="287" t="s">
        <v>175</v>
      </c>
      <c r="I128" s="303" t="s">
        <v>5</v>
      </c>
      <c r="J128" s="326" t="s">
        <v>1985</v>
      </c>
      <c r="K128" s="326"/>
      <c r="L128" s="312" t="s">
        <v>5</v>
      </c>
      <c r="M128" s="326" t="s">
        <v>1989</v>
      </c>
      <c r="N128" s="326"/>
      <c r="O128" s="312" t="s">
        <v>5</v>
      </c>
      <c r="P128" s="326" t="s">
        <v>1610</v>
      </c>
      <c r="Q128" s="372"/>
      <c r="R128" s="372"/>
      <c r="S128" s="372"/>
      <c r="T128" s="372"/>
      <c r="U128" s="384"/>
      <c r="V128" s="384"/>
      <c r="W128" s="384"/>
      <c r="X128" s="404"/>
      <c r="Y128" s="420"/>
      <c r="Z128" s="421"/>
      <c r="AA128" s="421"/>
      <c r="AB128" s="431"/>
      <c r="AC128" s="420"/>
      <c r="AD128" s="421"/>
      <c r="AE128" s="421"/>
      <c r="AF128" s="431"/>
    </row>
    <row r="129" spans="1:33" ht="18.75" customHeight="1">
      <c r="A129" s="182"/>
      <c r="B129" s="196"/>
      <c r="C129" s="209"/>
      <c r="D129" s="225"/>
      <c r="E129" s="216"/>
      <c r="F129" s="233"/>
      <c r="G129" s="250"/>
      <c r="H129" s="275" t="s">
        <v>1296</v>
      </c>
      <c r="I129" s="303" t="s">
        <v>5</v>
      </c>
      <c r="J129" s="326" t="s">
        <v>1985</v>
      </c>
      <c r="K129" s="326"/>
      <c r="L129" s="312" t="s">
        <v>5</v>
      </c>
      <c r="M129" s="326" t="s">
        <v>1990</v>
      </c>
      <c r="N129" s="326"/>
      <c r="O129" s="312" t="s">
        <v>5</v>
      </c>
      <c r="P129" s="326" t="s">
        <v>874</v>
      </c>
      <c r="Q129" s="358"/>
      <c r="R129" s="312" t="s">
        <v>5</v>
      </c>
      <c r="S129" s="326" t="s">
        <v>1533</v>
      </c>
      <c r="T129" s="358"/>
      <c r="U129" s="358"/>
      <c r="V129" s="358"/>
      <c r="W129" s="358"/>
      <c r="X129" s="406"/>
      <c r="Y129" s="420"/>
      <c r="Z129" s="421"/>
      <c r="AA129" s="421"/>
      <c r="AB129" s="431"/>
      <c r="AC129" s="420"/>
      <c r="AD129" s="421"/>
      <c r="AE129" s="421"/>
      <c r="AF129" s="431"/>
    </row>
    <row r="130" spans="1:33" ht="18.75" customHeight="1">
      <c r="A130" s="182"/>
      <c r="B130" s="196"/>
      <c r="C130" s="210"/>
      <c r="D130" s="185"/>
      <c r="E130" s="216"/>
      <c r="F130" s="225"/>
      <c r="G130" s="251"/>
      <c r="H130" s="269" t="s">
        <v>924</v>
      </c>
      <c r="I130" s="309" t="s">
        <v>5</v>
      </c>
      <c r="J130" s="333" t="s">
        <v>1985</v>
      </c>
      <c r="K130" s="333"/>
      <c r="L130" s="351" t="s">
        <v>5</v>
      </c>
      <c r="M130" s="333" t="s">
        <v>1171</v>
      </c>
      <c r="N130" s="366"/>
      <c r="O130" s="351" t="s">
        <v>5</v>
      </c>
      <c r="P130" s="286" t="s">
        <v>1956</v>
      </c>
      <c r="Q130" s="382"/>
      <c r="R130" s="351" t="s">
        <v>5</v>
      </c>
      <c r="S130" s="333" t="s">
        <v>2002</v>
      </c>
      <c r="T130" s="382"/>
      <c r="U130" s="351" t="s">
        <v>5</v>
      </c>
      <c r="V130" s="333" t="s">
        <v>196</v>
      </c>
      <c r="W130" s="384"/>
      <c r="X130" s="404"/>
      <c r="Y130" s="421"/>
      <c r="Z130" s="421"/>
      <c r="AA130" s="421"/>
      <c r="AB130" s="431"/>
      <c r="AC130" s="420"/>
      <c r="AD130" s="421"/>
      <c r="AE130" s="421"/>
      <c r="AF130" s="431"/>
    </row>
    <row r="131" spans="1:33" ht="18.75" customHeight="1">
      <c r="A131" s="186"/>
      <c r="B131" s="199"/>
      <c r="C131" s="213"/>
      <c r="D131" s="226"/>
      <c r="E131" s="238"/>
      <c r="F131" s="243"/>
      <c r="G131" s="254"/>
      <c r="H131" s="285" t="s">
        <v>1344</v>
      </c>
      <c r="I131" s="313" t="s">
        <v>5</v>
      </c>
      <c r="J131" s="335" t="s">
        <v>1384</v>
      </c>
      <c r="K131" s="346"/>
      <c r="L131" s="355"/>
      <c r="M131" s="362" t="s">
        <v>5</v>
      </c>
      <c r="N131" s="335" t="s">
        <v>741</v>
      </c>
      <c r="O131" s="374"/>
      <c r="P131" s="374"/>
      <c r="Q131" s="374"/>
      <c r="R131" s="374"/>
      <c r="S131" s="374"/>
      <c r="T131" s="374"/>
      <c r="U131" s="374"/>
      <c r="V131" s="374"/>
      <c r="W131" s="374"/>
      <c r="X131" s="405"/>
      <c r="Y131" s="315" t="s">
        <v>5</v>
      </c>
      <c r="Z131" s="338" t="s">
        <v>2008</v>
      </c>
      <c r="AA131" s="338"/>
      <c r="AB131" s="432"/>
      <c r="AC131" s="315" t="s">
        <v>5</v>
      </c>
      <c r="AD131" s="338" t="s">
        <v>2008</v>
      </c>
      <c r="AE131" s="338"/>
      <c r="AF131" s="432"/>
      <c r="AG131" s="440"/>
    </row>
    <row r="132" spans="1:33" ht="18.75" customHeight="1">
      <c r="A132" s="182"/>
      <c r="B132" s="196"/>
      <c r="C132" s="209"/>
      <c r="D132" s="225"/>
      <c r="E132" s="216"/>
      <c r="F132" s="233"/>
      <c r="G132" s="250"/>
      <c r="H132" s="275" t="s">
        <v>969</v>
      </c>
      <c r="I132" s="303" t="s">
        <v>5</v>
      </c>
      <c r="J132" s="326" t="s">
        <v>1985</v>
      </c>
      <c r="K132" s="326"/>
      <c r="L132" s="348"/>
      <c r="M132" s="312" t="s">
        <v>5</v>
      </c>
      <c r="N132" s="326" t="s">
        <v>1951</v>
      </c>
      <c r="O132" s="326"/>
      <c r="P132" s="348"/>
      <c r="Q132" s="342"/>
      <c r="R132" s="342"/>
      <c r="S132" s="342"/>
      <c r="T132" s="342"/>
      <c r="U132" s="342"/>
      <c r="V132" s="342"/>
      <c r="W132" s="342"/>
      <c r="X132" s="402"/>
      <c r="Y132" s="184" t="s">
        <v>5</v>
      </c>
      <c r="Z132" s="286" t="s">
        <v>1907</v>
      </c>
      <c r="AA132" s="421"/>
      <c r="AB132" s="431"/>
      <c r="AC132" s="184" t="s">
        <v>5</v>
      </c>
      <c r="AD132" s="286" t="s">
        <v>1907</v>
      </c>
      <c r="AE132" s="421"/>
      <c r="AF132" s="431"/>
    </row>
    <row r="133" spans="1:33" ht="19.5" customHeight="1">
      <c r="A133" s="182"/>
      <c r="B133" s="196"/>
      <c r="C133" s="210"/>
      <c r="D133" s="185"/>
      <c r="E133" s="216"/>
      <c r="F133" s="225"/>
      <c r="G133" s="251"/>
      <c r="H133" s="267" t="s">
        <v>1953</v>
      </c>
      <c r="I133" s="303" t="s">
        <v>5</v>
      </c>
      <c r="J133" s="326" t="s">
        <v>1208</v>
      </c>
      <c r="K133" s="342"/>
      <c r="L133" s="348"/>
      <c r="M133" s="312" t="s">
        <v>5</v>
      </c>
      <c r="N133" s="326" t="s">
        <v>1995</v>
      </c>
      <c r="O133" s="312"/>
      <c r="P133" s="326"/>
      <c r="Q133" s="372"/>
      <c r="R133" s="372"/>
      <c r="S133" s="372"/>
      <c r="T133" s="372"/>
      <c r="U133" s="372"/>
      <c r="V133" s="372"/>
      <c r="W133" s="372"/>
      <c r="X133" s="395"/>
      <c r="Y133" s="228"/>
      <c r="Z133" s="286"/>
      <c r="AA133" s="421"/>
      <c r="AB133" s="431"/>
      <c r="AC133" s="228"/>
      <c r="AD133" s="286"/>
      <c r="AE133" s="421"/>
      <c r="AF133" s="431"/>
    </row>
    <row r="134" spans="1:33" ht="19.5" customHeight="1">
      <c r="A134" s="182"/>
      <c r="B134" s="196"/>
      <c r="C134" s="210"/>
      <c r="D134" s="185"/>
      <c r="E134" s="216"/>
      <c r="F134" s="225"/>
      <c r="G134" s="251"/>
      <c r="H134" s="267" t="s">
        <v>1931</v>
      </c>
      <c r="I134" s="303" t="s">
        <v>5</v>
      </c>
      <c r="J134" s="326" t="s">
        <v>1208</v>
      </c>
      <c r="K134" s="342"/>
      <c r="L134" s="348"/>
      <c r="M134" s="312" t="s">
        <v>5</v>
      </c>
      <c r="N134" s="326" t="s">
        <v>1995</v>
      </c>
      <c r="O134" s="312"/>
      <c r="P134" s="326"/>
      <c r="Q134" s="372"/>
      <c r="R134" s="372"/>
      <c r="S134" s="372"/>
      <c r="T134" s="372"/>
      <c r="U134" s="372"/>
      <c r="V134" s="372"/>
      <c r="W134" s="372"/>
      <c r="X134" s="395"/>
      <c r="Y134" s="421"/>
      <c r="Z134" s="421"/>
      <c r="AA134" s="421"/>
      <c r="AB134" s="431"/>
      <c r="AC134" s="420"/>
      <c r="AD134" s="421"/>
      <c r="AE134" s="421"/>
      <c r="AF134" s="431"/>
    </row>
    <row r="135" spans="1:33" ht="19.5" customHeight="1">
      <c r="A135" s="182"/>
      <c r="B135" s="196"/>
      <c r="C135" s="210"/>
      <c r="D135" s="185"/>
      <c r="E135" s="216"/>
      <c r="F135" s="225"/>
      <c r="G135" s="251"/>
      <c r="H135" s="267" t="s">
        <v>1932</v>
      </c>
      <c r="I135" s="303" t="s">
        <v>5</v>
      </c>
      <c r="J135" s="326" t="s">
        <v>1208</v>
      </c>
      <c r="K135" s="342"/>
      <c r="L135" s="348"/>
      <c r="M135" s="312" t="s">
        <v>5</v>
      </c>
      <c r="N135" s="326" t="s">
        <v>1995</v>
      </c>
      <c r="O135" s="312"/>
      <c r="P135" s="326"/>
      <c r="Q135" s="372"/>
      <c r="R135" s="372"/>
      <c r="S135" s="372"/>
      <c r="T135" s="372"/>
      <c r="U135" s="372"/>
      <c r="V135" s="372"/>
      <c r="W135" s="372"/>
      <c r="X135" s="395"/>
      <c r="Y135" s="421"/>
      <c r="Z135" s="421"/>
      <c r="AA135" s="421"/>
      <c r="AB135" s="431"/>
      <c r="AC135" s="420"/>
      <c r="AD135" s="421"/>
      <c r="AE135" s="421"/>
      <c r="AF135" s="431"/>
    </row>
    <row r="136" spans="1:33" ht="18.75" customHeight="1">
      <c r="A136" s="182"/>
      <c r="B136" s="196"/>
      <c r="C136" s="209"/>
      <c r="D136" s="225"/>
      <c r="E136" s="216"/>
      <c r="F136" s="233"/>
      <c r="G136" s="250"/>
      <c r="H136" s="288" t="s">
        <v>1960</v>
      </c>
      <c r="I136" s="304" t="s">
        <v>5</v>
      </c>
      <c r="J136" s="328" t="s">
        <v>1985</v>
      </c>
      <c r="K136" s="328"/>
      <c r="L136" s="304" t="s">
        <v>5</v>
      </c>
      <c r="M136" s="328" t="s">
        <v>553</v>
      </c>
      <c r="N136" s="328"/>
      <c r="O136" s="333"/>
      <c r="P136" s="333"/>
      <c r="Q136" s="333"/>
      <c r="R136" s="333"/>
      <c r="S136" s="333"/>
      <c r="T136" s="333"/>
      <c r="U136" s="333"/>
      <c r="V136" s="333"/>
      <c r="W136" s="333"/>
      <c r="X136" s="411"/>
      <c r="Y136" s="420"/>
      <c r="Z136" s="421"/>
      <c r="AA136" s="421"/>
      <c r="AB136" s="431"/>
      <c r="AC136" s="420"/>
      <c r="AD136" s="421"/>
      <c r="AE136" s="421"/>
      <c r="AF136" s="431"/>
      <c r="AG136" s="440"/>
    </row>
    <row r="137" spans="1:33" ht="18.75" customHeight="1">
      <c r="A137" s="182"/>
      <c r="B137" s="196"/>
      <c r="C137" s="209"/>
      <c r="D137" s="225"/>
      <c r="E137" s="216"/>
      <c r="F137" s="233"/>
      <c r="G137" s="250"/>
      <c r="H137" s="289"/>
      <c r="I137" s="305"/>
      <c r="J137" s="329"/>
      <c r="K137" s="329"/>
      <c r="L137" s="305"/>
      <c r="M137" s="329"/>
      <c r="N137" s="329"/>
      <c r="O137" s="327"/>
      <c r="P137" s="327"/>
      <c r="Q137" s="327"/>
      <c r="R137" s="327"/>
      <c r="S137" s="327"/>
      <c r="T137" s="327"/>
      <c r="U137" s="327"/>
      <c r="V137" s="327"/>
      <c r="W137" s="327"/>
      <c r="X137" s="396"/>
      <c r="Y137" s="420"/>
      <c r="Z137" s="421"/>
      <c r="AA137" s="421"/>
      <c r="AB137" s="431"/>
      <c r="AC137" s="420"/>
      <c r="AD137" s="421"/>
      <c r="AE137" s="421"/>
      <c r="AF137" s="431"/>
      <c r="AG137" s="440"/>
    </row>
    <row r="138" spans="1:33" ht="18.75" customHeight="1">
      <c r="A138" s="182"/>
      <c r="B138" s="196"/>
      <c r="C138" s="209"/>
      <c r="D138" s="225"/>
      <c r="E138" s="216"/>
      <c r="F138" s="233"/>
      <c r="G138" s="250"/>
      <c r="H138" s="275" t="s">
        <v>152</v>
      </c>
      <c r="I138" s="309" t="s">
        <v>5</v>
      </c>
      <c r="J138" s="326" t="s">
        <v>1985</v>
      </c>
      <c r="K138" s="326"/>
      <c r="L138" s="312" t="s">
        <v>5</v>
      </c>
      <c r="M138" s="326" t="s">
        <v>1989</v>
      </c>
      <c r="N138" s="326"/>
      <c r="O138" s="351" t="s">
        <v>5</v>
      </c>
      <c r="P138" s="326" t="s">
        <v>1610</v>
      </c>
      <c r="Q138" s="358"/>
      <c r="R138" s="358"/>
      <c r="S138" s="358"/>
      <c r="T138" s="358"/>
      <c r="U138" s="358"/>
      <c r="V138" s="358"/>
      <c r="W138" s="358"/>
      <c r="X138" s="406"/>
      <c r="Y138" s="420"/>
      <c r="Z138" s="421"/>
      <c r="AA138" s="421"/>
      <c r="AB138" s="431"/>
      <c r="AC138" s="420"/>
      <c r="AD138" s="421"/>
      <c r="AE138" s="421"/>
      <c r="AF138" s="431"/>
      <c r="AG138" s="440"/>
    </row>
    <row r="139" spans="1:33" ht="18.75" customHeight="1">
      <c r="A139" s="184" t="s">
        <v>5</v>
      </c>
      <c r="B139" s="196">
        <v>38</v>
      </c>
      <c r="C139" s="209" t="s">
        <v>1667</v>
      </c>
      <c r="D139" s="184" t="s">
        <v>5</v>
      </c>
      <c r="E139" s="216" t="s">
        <v>1916</v>
      </c>
      <c r="F139" s="233"/>
      <c r="G139" s="250"/>
      <c r="H139" s="275" t="s">
        <v>1950</v>
      </c>
      <c r="I139" s="303" t="s">
        <v>5</v>
      </c>
      <c r="J139" s="326" t="s">
        <v>1985</v>
      </c>
      <c r="K139" s="342"/>
      <c r="L139" s="312" t="s">
        <v>5</v>
      </c>
      <c r="M139" s="326" t="s">
        <v>553</v>
      </c>
      <c r="N139" s="358"/>
      <c r="O139" s="358"/>
      <c r="P139" s="358"/>
      <c r="Q139" s="358"/>
      <c r="R139" s="358"/>
      <c r="S139" s="358"/>
      <c r="T139" s="358"/>
      <c r="U139" s="358"/>
      <c r="V139" s="358"/>
      <c r="W139" s="358"/>
      <c r="X139" s="406"/>
      <c r="Y139" s="420"/>
      <c r="Z139" s="421"/>
      <c r="AA139" s="421"/>
      <c r="AB139" s="431"/>
      <c r="AC139" s="420"/>
      <c r="AD139" s="421"/>
      <c r="AE139" s="421"/>
      <c r="AF139" s="431"/>
    </row>
    <row r="140" spans="1:33" ht="18.75" customHeight="1">
      <c r="A140" s="182"/>
      <c r="B140" s="196"/>
      <c r="C140" s="209" t="s">
        <v>1903</v>
      </c>
      <c r="D140" s="184" t="s">
        <v>5</v>
      </c>
      <c r="E140" s="216" t="s">
        <v>126</v>
      </c>
      <c r="F140" s="233"/>
      <c r="G140" s="250"/>
      <c r="H140" s="275" t="s">
        <v>1963</v>
      </c>
      <c r="I140" s="309" t="s">
        <v>5</v>
      </c>
      <c r="J140" s="326" t="s">
        <v>1985</v>
      </c>
      <c r="K140" s="326"/>
      <c r="L140" s="312" t="s">
        <v>5</v>
      </c>
      <c r="M140" s="326" t="s">
        <v>1991</v>
      </c>
      <c r="N140" s="326"/>
      <c r="O140" s="351"/>
      <c r="P140" s="351" t="s">
        <v>5</v>
      </c>
      <c r="Q140" s="326" t="s">
        <v>493</v>
      </c>
      <c r="R140" s="351"/>
      <c r="S140" s="326"/>
      <c r="T140" s="351" t="s">
        <v>5</v>
      </c>
      <c r="U140" s="326" t="s">
        <v>1227</v>
      </c>
      <c r="V140" s="358"/>
      <c r="W140" s="358"/>
      <c r="X140" s="406"/>
      <c r="Y140" s="420"/>
      <c r="Z140" s="421"/>
      <c r="AA140" s="421"/>
      <c r="AB140" s="431"/>
      <c r="AC140" s="420"/>
      <c r="AD140" s="421"/>
      <c r="AE140" s="421"/>
      <c r="AF140" s="431"/>
    </row>
    <row r="141" spans="1:33" ht="18.75" customHeight="1">
      <c r="A141" s="182"/>
      <c r="B141" s="196"/>
      <c r="C141" s="209" t="s">
        <v>469</v>
      </c>
      <c r="D141" s="184" t="s">
        <v>5</v>
      </c>
      <c r="E141" s="216" t="s">
        <v>1039</v>
      </c>
      <c r="F141" s="233"/>
      <c r="G141" s="250"/>
      <c r="H141" s="275" t="s">
        <v>1964</v>
      </c>
      <c r="I141" s="309" t="s">
        <v>5</v>
      </c>
      <c r="J141" s="326" t="s">
        <v>1985</v>
      </c>
      <c r="K141" s="326"/>
      <c r="L141" s="312" t="s">
        <v>5</v>
      </c>
      <c r="M141" s="327" t="s">
        <v>553</v>
      </c>
      <c r="N141" s="326"/>
      <c r="O141" s="351"/>
      <c r="P141" s="351"/>
      <c r="Q141" s="351"/>
      <c r="R141" s="351"/>
      <c r="S141" s="351"/>
      <c r="T141" s="351"/>
      <c r="U141" s="351"/>
      <c r="V141" s="351"/>
      <c r="W141" s="351"/>
      <c r="X141" s="406"/>
      <c r="Y141" s="420"/>
      <c r="Z141" s="421"/>
      <c r="AA141" s="421"/>
      <c r="AB141" s="431"/>
      <c r="AC141" s="420"/>
      <c r="AD141" s="421"/>
      <c r="AE141" s="421"/>
      <c r="AF141" s="431"/>
    </row>
    <row r="142" spans="1:33" ht="18.75" customHeight="1">
      <c r="A142" s="182"/>
      <c r="B142" s="196"/>
      <c r="C142" s="215"/>
      <c r="D142" s="184" t="s">
        <v>5</v>
      </c>
      <c r="E142" s="216" t="s">
        <v>1804</v>
      </c>
      <c r="F142" s="225"/>
      <c r="G142" s="216"/>
      <c r="H142" s="283" t="s">
        <v>1965</v>
      </c>
      <c r="I142" s="303" t="s">
        <v>5</v>
      </c>
      <c r="J142" s="326" t="s">
        <v>1985</v>
      </c>
      <c r="K142" s="326"/>
      <c r="L142" s="312" t="s">
        <v>5</v>
      </c>
      <c r="M142" s="327" t="s">
        <v>553</v>
      </c>
      <c r="N142" s="326"/>
      <c r="O142" s="326"/>
      <c r="P142" s="326"/>
      <c r="Q142" s="342"/>
      <c r="R142" s="342"/>
      <c r="S142" s="342"/>
      <c r="T142" s="342"/>
      <c r="U142" s="342"/>
      <c r="V142" s="342"/>
      <c r="W142" s="342"/>
      <c r="X142" s="402"/>
      <c r="Y142" s="420"/>
      <c r="Z142" s="421"/>
      <c r="AA142" s="421"/>
      <c r="AB142" s="431"/>
      <c r="AC142" s="420"/>
      <c r="AD142" s="421"/>
      <c r="AE142" s="421"/>
      <c r="AF142" s="431"/>
    </row>
    <row r="143" spans="1:33" ht="18.75" customHeight="1">
      <c r="A143" s="182"/>
      <c r="B143" s="196"/>
      <c r="C143" s="209"/>
      <c r="D143" s="184"/>
      <c r="E143" s="216"/>
      <c r="F143" s="225"/>
      <c r="G143" s="216"/>
      <c r="H143" s="283" t="s">
        <v>1447</v>
      </c>
      <c r="I143" s="303" t="s">
        <v>5</v>
      </c>
      <c r="J143" s="326" t="s">
        <v>1985</v>
      </c>
      <c r="K143" s="326"/>
      <c r="L143" s="312" t="s">
        <v>5</v>
      </c>
      <c r="M143" s="327" t="s">
        <v>553</v>
      </c>
      <c r="N143" s="326"/>
      <c r="O143" s="326"/>
      <c r="P143" s="326"/>
      <c r="Q143" s="342"/>
      <c r="R143" s="342"/>
      <c r="S143" s="342"/>
      <c r="T143" s="342"/>
      <c r="U143" s="342"/>
      <c r="V143" s="342"/>
      <c r="W143" s="342"/>
      <c r="X143" s="402"/>
      <c r="Y143" s="420"/>
      <c r="Z143" s="421"/>
      <c r="AA143" s="421"/>
      <c r="AB143" s="431"/>
      <c r="AC143" s="420"/>
      <c r="AD143" s="421"/>
      <c r="AE143" s="421"/>
      <c r="AF143" s="431"/>
    </row>
    <row r="144" spans="1:33" ht="18.75" customHeight="1">
      <c r="A144" s="182"/>
      <c r="B144" s="196"/>
      <c r="C144" s="215"/>
      <c r="D144" s="184"/>
      <c r="E144" s="216"/>
      <c r="F144" s="233"/>
      <c r="G144" s="250"/>
      <c r="H144" s="287" t="s">
        <v>175</v>
      </c>
      <c r="I144" s="303" t="s">
        <v>5</v>
      </c>
      <c r="J144" s="326" t="s">
        <v>1985</v>
      </c>
      <c r="K144" s="326"/>
      <c r="L144" s="312" t="s">
        <v>5</v>
      </c>
      <c r="M144" s="326" t="s">
        <v>1989</v>
      </c>
      <c r="N144" s="326"/>
      <c r="O144" s="312" t="s">
        <v>5</v>
      </c>
      <c r="P144" s="326" t="s">
        <v>1610</v>
      </c>
      <c r="Q144" s="372"/>
      <c r="R144" s="372"/>
      <c r="S144" s="372"/>
      <c r="T144" s="372"/>
      <c r="U144" s="384"/>
      <c r="V144" s="384"/>
      <c r="W144" s="384"/>
      <c r="X144" s="404"/>
      <c r="Y144" s="420"/>
      <c r="Z144" s="421"/>
      <c r="AA144" s="421"/>
      <c r="AB144" s="431"/>
      <c r="AC144" s="420"/>
      <c r="AD144" s="421"/>
      <c r="AE144" s="421"/>
      <c r="AF144" s="431"/>
    </row>
    <row r="145" spans="1:33" ht="18.75" customHeight="1">
      <c r="A145" s="182"/>
      <c r="B145" s="196"/>
      <c r="C145" s="209"/>
      <c r="D145" s="185"/>
      <c r="E145" s="216"/>
      <c r="F145" s="233"/>
      <c r="G145" s="250"/>
      <c r="H145" s="275" t="s">
        <v>1296</v>
      </c>
      <c r="I145" s="303" t="s">
        <v>5</v>
      </c>
      <c r="J145" s="326" t="s">
        <v>1985</v>
      </c>
      <c r="K145" s="326"/>
      <c r="L145" s="312" t="s">
        <v>5</v>
      </c>
      <c r="M145" s="326" t="s">
        <v>1990</v>
      </c>
      <c r="N145" s="326"/>
      <c r="O145" s="312" t="s">
        <v>5</v>
      </c>
      <c r="P145" s="326" t="s">
        <v>874</v>
      </c>
      <c r="Q145" s="358"/>
      <c r="R145" s="312" t="s">
        <v>5</v>
      </c>
      <c r="S145" s="326" t="s">
        <v>1533</v>
      </c>
      <c r="T145" s="358"/>
      <c r="U145" s="358"/>
      <c r="V145" s="358"/>
      <c r="W145" s="358"/>
      <c r="X145" s="406"/>
      <c r="Y145" s="420"/>
      <c r="Z145" s="421"/>
      <c r="AA145" s="421"/>
      <c r="AB145" s="431"/>
      <c r="AC145" s="420"/>
      <c r="AD145" s="421"/>
      <c r="AE145" s="421"/>
      <c r="AF145" s="431"/>
    </row>
    <row r="146" spans="1:33" ht="18.75" customHeight="1">
      <c r="A146" s="182"/>
      <c r="B146" s="196"/>
      <c r="C146" s="210"/>
      <c r="D146" s="185"/>
      <c r="E146" s="216"/>
      <c r="F146" s="225"/>
      <c r="G146" s="251"/>
      <c r="H146" s="269" t="s">
        <v>924</v>
      </c>
      <c r="I146" s="309" t="s">
        <v>5</v>
      </c>
      <c r="J146" s="333" t="s">
        <v>1985</v>
      </c>
      <c r="K146" s="333"/>
      <c r="L146" s="351" t="s">
        <v>5</v>
      </c>
      <c r="M146" s="333" t="s">
        <v>1171</v>
      </c>
      <c r="N146" s="366"/>
      <c r="O146" s="351" t="s">
        <v>5</v>
      </c>
      <c r="P146" s="286" t="s">
        <v>1956</v>
      </c>
      <c r="Q146" s="382"/>
      <c r="R146" s="351" t="s">
        <v>5</v>
      </c>
      <c r="S146" s="333" t="s">
        <v>2002</v>
      </c>
      <c r="T146" s="382"/>
      <c r="U146" s="351" t="s">
        <v>5</v>
      </c>
      <c r="V146" s="333" t="s">
        <v>196</v>
      </c>
      <c r="W146" s="384"/>
      <c r="X146" s="404"/>
      <c r="Y146" s="421"/>
      <c r="Z146" s="421"/>
      <c r="AA146" s="421"/>
      <c r="AB146" s="431"/>
      <c r="AC146" s="420"/>
      <c r="AD146" s="421"/>
      <c r="AE146" s="421"/>
      <c r="AF146" s="431"/>
    </row>
    <row r="147" spans="1:33" ht="18.75" customHeight="1">
      <c r="A147" s="186"/>
      <c r="B147" s="199"/>
      <c r="C147" s="213"/>
      <c r="D147" s="226"/>
      <c r="E147" s="238"/>
      <c r="F147" s="226"/>
      <c r="G147" s="254"/>
      <c r="H147" s="285" t="s">
        <v>969</v>
      </c>
      <c r="I147" s="313" t="s">
        <v>5</v>
      </c>
      <c r="J147" s="335" t="s">
        <v>1985</v>
      </c>
      <c r="K147" s="335"/>
      <c r="L147" s="355"/>
      <c r="M147" s="362" t="s">
        <v>5</v>
      </c>
      <c r="N147" s="335" t="s">
        <v>1997</v>
      </c>
      <c r="O147" s="335"/>
      <c r="P147" s="355"/>
      <c r="Q147" s="362" t="s">
        <v>5</v>
      </c>
      <c r="R147" s="387" t="s">
        <v>1238</v>
      </c>
      <c r="S147" s="387"/>
      <c r="T147" s="387"/>
      <c r="U147" s="387"/>
      <c r="V147" s="387"/>
      <c r="W147" s="387"/>
      <c r="X147" s="413"/>
      <c r="Y147" s="315" t="s">
        <v>5</v>
      </c>
      <c r="Z147" s="338" t="s">
        <v>2008</v>
      </c>
      <c r="AA147" s="338"/>
      <c r="AB147" s="432"/>
      <c r="AC147" s="315" t="s">
        <v>5</v>
      </c>
      <c r="AD147" s="338" t="s">
        <v>2008</v>
      </c>
      <c r="AE147" s="338"/>
      <c r="AF147" s="432"/>
      <c r="AG147" s="440"/>
    </row>
    <row r="148" spans="1:33" ht="18.75" customHeight="1">
      <c r="A148" s="182"/>
      <c r="B148" s="196"/>
      <c r="C148" s="209"/>
      <c r="D148" s="225"/>
      <c r="E148" s="216"/>
      <c r="F148" s="225"/>
      <c r="G148" s="250"/>
      <c r="H148" s="274" t="s">
        <v>1953</v>
      </c>
      <c r="I148" s="303" t="s">
        <v>5</v>
      </c>
      <c r="J148" s="326" t="s">
        <v>1208</v>
      </c>
      <c r="K148" s="342"/>
      <c r="L148" s="348"/>
      <c r="M148" s="312" t="s">
        <v>5</v>
      </c>
      <c r="N148" s="326" t="s">
        <v>911</v>
      </c>
      <c r="O148" s="372"/>
      <c r="P148" s="372"/>
      <c r="Q148" s="342"/>
      <c r="R148" s="342"/>
      <c r="S148" s="342"/>
      <c r="T148" s="342"/>
      <c r="U148" s="342"/>
      <c r="V148" s="342"/>
      <c r="W148" s="342"/>
      <c r="X148" s="402"/>
      <c r="Y148" s="184" t="s">
        <v>5</v>
      </c>
      <c r="Z148" s="286" t="s">
        <v>1907</v>
      </c>
      <c r="AA148" s="421"/>
      <c r="AB148" s="431"/>
      <c r="AC148" s="184" t="s">
        <v>5</v>
      </c>
      <c r="AD148" s="286" t="s">
        <v>1907</v>
      </c>
      <c r="AE148" s="421"/>
      <c r="AF148" s="431"/>
      <c r="AG148" s="440"/>
    </row>
    <row r="149" spans="1:33" ht="19.5" customHeight="1">
      <c r="A149" s="182"/>
      <c r="B149" s="196"/>
      <c r="C149" s="210"/>
      <c r="D149" s="185"/>
      <c r="E149" s="216"/>
      <c r="F149" s="225"/>
      <c r="G149" s="251"/>
      <c r="H149" s="267" t="s">
        <v>1931</v>
      </c>
      <c r="I149" s="303" t="s">
        <v>5</v>
      </c>
      <c r="J149" s="326" t="s">
        <v>1208</v>
      </c>
      <c r="K149" s="342"/>
      <c r="L149" s="348"/>
      <c r="M149" s="312" t="s">
        <v>5</v>
      </c>
      <c r="N149" s="326" t="s">
        <v>1995</v>
      </c>
      <c r="O149" s="312"/>
      <c r="P149" s="326"/>
      <c r="Q149" s="372"/>
      <c r="R149" s="372"/>
      <c r="S149" s="372"/>
      <c r="T149" s="372"/>
      <c r="U149" s="372"/>
      <c r="V149" s="372"/>
      <c r="W149" s="372"/>
      <c r="X149" s="395"/>
      <c r="Y149" s="421"/>
      <c r="Z149" s="421"/>
      <c r="AA149" s="421"/>
      <c r="AB149" s="431"/>
      <c r="AC149" s="420"/>
      <c r="AD149" s="421"/>
      <c r="AE149" s="421"/>
      <c r="AF149" s="431"/>
    </row>
    <row r="150" spans="1:33" ht="19.5" customHeight="1">
      <c r="A150" s="182"/>
      <c r="B150" s="196"/>
      <c r="C150" s="210"/>
      <c r="D150" s="185"/>
      <c r="E150" s="216"/>
      <c r="F150" s="225"/>
      <c r="G150" s="251"/>
      <c r="H150" s="267" t="s">
        <v>1932</v>
      </c>
      <c r="I150" s="303" t="s">
        <v>5</v>
      </c>
      <c r="J150" s="326" t="s">
        <v>1208</v>
      </c>
      <c r="K150" s="342"/>
      <c r="L150" s="348"/>
      <c r="M150" s="312" t="s">
        <v>5</v>
      </c>
      <c r="N150" s="326" t="s">
        <v>1995</v>
      </c>
      <c r="O150" s="312"/>
      <c r="P150" s="326"/>
      <c r="Q150" s="372"/>
      <c r="R150" s="372"/>
      <c r="S150" s="372"/>
      <c r="T150" s="372"/>
      <c r="U150" s="372"/>
      <c r="V150" s="372"/>
      <c r="W150" s="372"/>
      <c r="X150" s="395"/>
      <c r="Y150" s="421"/>
      <c r="Z150" s="421"/>
      <c r="AA150" s="421"/>
      <c r="AB150" s="431"/>
      <c r="AC150" s="420"/>
      <c r="AD150" s="421"/>
      <c r="AE150" s="421"/>
      <c r="AF150" s="431"/>
    </row>
    <row r="151" spans="1:33" ht="18.75" customHeight="1">
      <c r="A151" s="182"/>
      <c r="B151" s="196"/>
      <c r="C151" s="209"/>
      <c r="D151" s="225"/>
      <c r="E151" s="216"/>
      <c r="F151" s="225"/>
      <c r="G151" s="250"/>
      <c r="H151" s="275" t="s">
        <v>1966</v>
      </c>
      <c r="I151" s="309" t="s">
        <v>5</v>
      </c>
      <c r="J151" s="326" t="s">
        <v>1985</v>
      </c>
      <c r="K151" s="326"/>
      <c r="L151" s="312" t="s">
        <v>5</v>
      </c>
      <c r="M151" s="326" t="s">
        <v>1989</v>
      </c>
      <c r="N151" s="326"/>
      <c r="O151" s="351" t="s">
        <v>5</v>
      </c>
      <c r="P151" s="326" t="s">
        <v>1610</v>
      </c>
      <c r="Q151" s="358"/>
      <c r="R151" s="358"/>
      <c r="S151" s="358"/>
      <c r="T151" s="358"/>
      <c r="U151" s="358"/>
      <c r="V151" s="358"/>
      <c r="W151" s="358"/>
      <c r="X151" s="406"/>
      <c r="Y151" s="420"/>
      <c r="Z151" s="421"/>
      <c r="AA151" s="421"/>
      <c r="AB151" s="431"/>
      <c r="AC151" s="420"/>
      <c r="AD151" s="421"/>
      <c r="AE151" s="421"/>
      <c r="AF151" s="431"/>
    </row>
    <row r="152" spans="1:33" ht="18.75" customHeight="1">
      <c r="A152" s="182"/>
      <c r="B152" s="196"/>
      <c r="C152" s="209"/>
      <c r="D152" s="225"/>
      <c r="E152" s="216"/>
      <c r="F152" s="225"/>
      <c r="G152" s="250"/>
      <c r="H152" s="288" t="s">
        <v>1861</v>
      </c>
      <c r="I152" s="304" t="s">
        <v>5</v>
      </c>
      <c r="J152" s="328" t="s">
        <v>1985</v>
      </c>
      <c r="K152" s="328"/>
      <c r="L152" s="304" t="s">
        <v>5</v>
      </c>
      <c r="M152" s="328" t="s">
        <v>553</v>
      </c>
      <c r="N152" s="328"/>
      <c r="O152" s="333"/>
      <c r="P152" s="333"/>
      <c r="Q152" s="333"/>
      <c r="R152" s="333"/>
      <c r="S152" s="333"/>
      <c r="T152" s="333"/>
      <c r="U152" s="333"/>
      <c r="V152" s="333"/>
      <c r="W152" s="333"/>
      <c r="X152" s="411"/>
      <c r="Y152" s="420"/>
      <c r="Z152" s="421"/>
      <c r="AA152" s="421"/>
      <c r="AB152" s="431"/>
      <c r="AC152" s="420"/>
      <c r="AD152" s="421"/>
      <c r="AE152" s="421"/>
      <c r="AF152" s="431"/>
    </row>
    <row r="153" spans="1:33" ht="18.75" customHeight="1">
      <c r="A153" s="182"/>
      <c r="B153" s="196"/>
      <c r="C153" s="209"/>
      <c r="D153" s="225"/>
      <c r="E153" s="216"/>
      <c r="F153" s="225"/>
      <c r="G153" s="250"/>
      <c r="H153" s="289"/>
      <c r="I153" s="305"/>
      <c r="J153" s="329"/>
      <c r="K153" s="329"/>
      <c r="L153" s="305"/>
      <c r="M153" s="329"/>
      <c r="N153" s="329"/>
      <c r="O153" s="327"/>
      <c r="P153" s="327"/>
      <c r="Q153" s="327"/>
      <c r="R153" s="327"/>
      <c r="S153" s="327"/>
      <c r="T153" s="327"/>
      <c r="U153" s="327"/>
      <c r="V153" s="327"/>
      <c r="W153" s="327"/>
      <c r="X153" s="396"/>
      <c r="Y153" s="420"/>
      <c r="Z153" s="421"/>
      <c r="AA153" s="421"/>
      <c r="AB153" s="431"/>
      <c r="AC153" s="420"/>
      <c r="AD153" s="421"/>
      <c r="AE153" s="421"/>
      <c r="AF153" s="431"/>
    </row>
    <row r="154" spans="1:33" ht="18.75" customHeight="1">
      <c r="A154" s="182"/>
      <c r="B154" s="196"/>
      <c r="C154" s="209"/>
      <c r="D154" s="225"/>
      <c r="E154" s="216"/>
      <c r="F154" s="225"/>
      <c r="G154" s="250"/>
      <c r="H154" s="284" t="s">
        <v>1944</v>
      </c>
      <c r="I154" s="303" t="s">
        <v>5</v>
      </c>
      <c r="J154" s="326" t="s">
        <v>1985</v>
      </c>
      <c r="K154" s="326"/>
      <c r="L154" s="312" t="s">
        <v>5</v>
      </c>
      <c r="M154" s="326" t="s">
        <v>1149</v>
      </c>
      <c r="N154" s="326"/>
      <c r="O154" s="312" t="s">
        <v>5</v>
      </c>
      <c r="P154" s="326" t="s">
        <v>1413</v>
      </c>
      <c r="Q154" s="358"/>
      <c r="R154" s="358"/>
      <c r="S154" s="358"/>
      <c r="T154" s="358"/>
      <c r="U154" s="358"/>
      <c r="V154" s="358"/>
      <c r="W154" s="358"/>
      <c r="X154" s="406"/>
      <c r="Y154" s="420"/>
      <c r="Z154" s="421"/>
      <c r="AA154" s="421"/>
      <c r="AB154" s="431"/>
      <c r="AC154" s="420"/>
      <c r="AD154" s="421"/>
      <c r="AE154" s="421"/>
      <c r="AF154" s="431"/>
      <c r="AG154" s="177"/>
    </row>
    <row r="155" spans="1:33" ht="18.75" customHeight="1">
      <c r="A155" s="182"/>
      <c r="B155" s="196"/>
      <c r="C155" s="209"/>
      <c r="D155" s="225"/>
      <c r="E155" s="216"/>
      <c r="F155" s="225"/>
      <c r="G155" s="250"/>
      <c r="H155" s="284" t="s">
        <v>1096</v>
      </c>
      <c r="I155" s="303" t="s">
        <v>5</v>
      </c>
      <c r="J155" s="326" t="s">
        <v>1985</v>
      </c>
      <c r="K155" s="342"/>
      <c r="L155" s="312" t="s">
        <v>5</v>
      </c>
      <c r="M155" s="326" t="s">
        <v>553</v>
      </c>
      <c r="N155" s="358"/>
      <c r="O155" s="358"/>
      <c r="P155" s="358"/>
      <c r="Q155" s="358"/>
      <c r="R155" s="358"/>
      <c r="S155" s="358"/>
      <c r="T155" s="358"/>
      <c r="U155" s="358"/>
      <c r="V155" s="358"/>
      <c r="W155" s="358"/>
      <c r="X155" s="406"/>
      <c r="Y155" s="420"/>
      <c r="Z155" s="421"/>
      <c r="AA155" s="421"/>
      <c r="AB155" s="431"/>
      <c r="AC155" s="420"/>
      <c r="AD155" s="421"/>
      <c r="AE155" s="421"/>
      <c r="AF155" s="431"/>
    </row>
    <row r="156" spans="1:33" ht="18.75" customHeight="1">
      <c r="A156" s="184" t="s">
        <v>5</v>
      </c>
      <c r="B156" s="196">
        <v>36</v>
      </c>
      <c r="C156" s="209" t="s">
        <v>1373</v>
      </c>
      <c r="D156" s="184" t="s">
        <v>5</v>
      </c>
      <c r="E156" s="216" t="s">
        <v>40</v>
      </c>
      <c r="F156" s="225"/>
      <c r="G156" s="250"/>
      <c r="H156" s="283" t="s">
        <v>1949</v>
      </c>
      <c r="I156" s="303" t="s">
        <v>5</v>
      </c>
      <c r="J156" s="326" t="s">
        <v>1985</v>
      </c>
      <c r="K156" s="342"/>
      <c r="L156" s="312" t="s">
        <v>5</v>
      </c>
      <c r="M156" s="326" t="s">
        <v>553</v>
      </c>
      <c r="N156" s="358"/>
      <c r="O156" s="358"/>
      <c r="P156" s="358"/>
      <c r="Q156" s="358"/>
      <c r="R156" s="358"/>
      <c r="S156" s="358"/>
      <c r="T156" s="358"/>
      <c r="U156" s="358"/>
      <c r="V156" s="358"/>
      <c r="W156" s="358"/>
      <c r="X156" s="406"/>
      <c r="Y156" s="420"/>
      <c r="Z156" s="421"/>
      <c r="AA156" s="421"/>
      <c r="AB156" s="431"/>
      <c r="AC156" s="420"/>
      <c r="AD156" s="421"/>
      <c r="AE156" s="421"/>
      <c r="AF156" s="431"/>
    </row>
    <row r="157" spans="1:33" ht="18.75" customHeight="1">
      <c r="A157" s="182"/>
      <c r="B157" s="196"/>
      <c r="C157" s="209" t="s">
        <v>1904</v>
      </c>
      <c r="D157" s="184" t="s">
        <v>5</v>
      </c>
      <c r="E157" s="216" t="s">
        <v>1921</v>
      </c>
      <c r="F157" s="225"/>
      <c r="G157" s="250"/>
      <c r="H157" s="274" t="s">
        <v>518</v>
      </c>
      <c r="I157" s="303" t="s">
        <v>5</v>
      </c>
      <c r="J157" s="326" t="s">
        <v>1985</v>
      </c>
      <c r="K157" s="326"/>
      <c r="L157" s="312" t="s">
        <v>5</v>
      </c>
      <c r="M157" s="326" t="s">
        <v>1992</v>
      </c>
      <c r="N157" s="326"/>
      <c r="O157" s="312" t="s">
        <v>5</v>
      </c>
      <c r="P157" s="326" t="s">
        <v>2000</v>
      </c>
      <c r="Q157" s="326"/>
      <c r="R157" s="326"/>
      <c r="S157" s="326"/>
      <c r="T157" s="326"/>
      <c r="U157" s="326"/>
      <c r="V157" s="342"/>
      <c r="W157" s="342"/>
      <c r="X157" s="402"/>
      <c r="Y157" s="420"/>
      <c r="Z157" s="421"/>
      <c r="AA157" s="421"/>
      <c r="AB157" s="431"/>
      <c r="AC157" s="420"/>
      <c r="AD157" s="421"/>
      <c r="AE157" s="421"/>
      <c r="AF157" s="431"/>
    </row>
    <row r="158" spans="1:33" ht="18.75" customHeight="1">
      <c r="A158" s="182"/>
      <c r="B158" s="196"/>
      <c r="C158" s="215"/>
      <c r="D158" s="184" t="s">
        <v>5</v>
      </c>
      <c r="E158" s="216" t="s">
        <v>1752</v>
      </c>
      <c r="F158" s="225"/>
      <c r="G158" s="250"/>
      <c r="H158" s="275" t="s">
        <v>908</v>
      </c>
      <c r="I158" s="303" t="s">
        <v>5</v>
      </c>
      <c r="J158" s="326" t="s">
        <v>1985</v>
      </c>
      <c r="K158" s="342"/>
      <c r="L158" s="312" t="s">
        <v>5</v>
      </c>
      <c r="M158" s="326" t="s">
        <v>553</v>
      </c>
      <c r="N158" s="358"/>
      <c r="O158" s="358"/>
      <c r="P158" s="358"/>
      <c r="Q158" s="358"/>
      <c r="R158" s="358"/>
      <c r="S158" s="358"/>
      <c r="T158" s="358"/>
      <c r="U158" s="358"/>
      <c r="V158" s="358"/>
      <c r="W158" s="358"/>
      <c r="X158" s="406"/>
      <c r="Y158" s="420"/>
      <c r="Z158" s="421"/>
      <c r="AA158" s="421"/>
      <c r="AB158" s="431"/>
      <c r="AC158" s="420"/>
      <c r="AD158" s="421"/>
      <c r="AE158" s="421"/>
      <c r="AF158" s="431"/>
    </row>
    <row r="159" spans="1:33" ht="18.75" customHeight="1">
      <c r="A159" s="182"/>
      <c r="B159" s="196"/>
      <c r="C159" s="209"/>
      <c r="D159" s="184" t="s">
        <v>5</v>
      </c>
      <c r="E159" s="216" t="s">
        <v>1922</v>
      </c>
      <c r="F159" s="225"/>
      <c r="G159" s="250"/>
      <c r="H159" s="275" t="s">
        <v>1962</v>
      </c>
      <c r="I159" s="303" t="s">
        <v>5</v>
      </c>
      <c r="J159" s="326" t="s">
        <v>1985</v>
      </c>
      <c r="K159" s="342"/>
      <c r="L159" s="312" t="s">
        <v>5</v>
      </c>
      <c r="M159" s="326" t="s">
        <v>553</v>
      </c>
      <c r="N159" s="358"/>
      <c r="O159" s="358"/>
      <c r="P159" s="358"/>
      <c r="Q159" s="358"/>
      <c r="R159" s="358"/>
      <c r="S159" s="358"/>
      <c r="T159" s="358"/>
      <c r="U159" s="358"/>
      <c r="V159" s="358"/>
      <c r="W159" s="358"/>
      <c r="X159" s="406"/>
      <c r="Y159" s="420"/>
      <c r="Z159" s="421"/>
      <c r="AA159" s="421"/>
      <c r="AB159" s="431"/>
      <c r="AC159" s="420"/>
      <c r="AD159" s="421"/>
      <c r="AE159" s="421"/>
      <c r="AF159" s="431"/>
    </row>
    <row r="160" spans="1:33" ht="18.75" customHeight="1">
      <c r="A160" s="182"/>
      <c r="B160" s="196"/>
      <c r="C160" s="209"/>
      <c r="D160" s="184" t="s">
        <v>5</v>
      </c>
      <c r="E160" s="216" t="s">
        <v>861</v>
      </c>
      <c r="F160" s="225"/>
      <c r="G160" s="250"/>
      <c r="H160" s="275" t="s">
        <v>1938</v>
      </c>
      <c r="I160" s="309" t="s">
        <v>5</v>
      </c>
      <c r="J160" s="326" t="s">
        <v>1985</v>
      </c>
      <c r="K160" s="326"/>
      <c r="L160" s="312" t="s">
        <v>5</v>
      </c>
      <c r="M160" s="326" t="s">
        <v>1989</v>
      </c>
      <c r="N160" s="326"/>
      <c r="O160" s="351" t="s">
        <v>5</v>
      </c>
      <c r="P160" s="326" t="s">
        <v>1610</v>
      </c>
      <c r="Q160" s="358"/>
      <c r="R160" s="358"/>
      <c r="S160" s="358"/>
      <c r="T160" s="358"/>
      <c r="U160" s="358"/>
      <c r="V160" s="358"/>
      <c r="W160" s="358"/>
      <c r="X160" s="406"/>
      <c r="Y160" s="420"/>
      <c r="Z160" s="421"/>
      <c r="AA160" s="421"/>
      <c r="AB160" s="431"/>
      <c r="AC160" s="420"/>
      <c r="AD160" s="421"/>
      <c r="AE160" s="421"/>
      <c r="AF160" s="431"/>
    </row>
    <row r="161" spans="1:33" ht="18.75" customHeight="1">
      <c r="A161" s="182"/>
      <c r="B161" s="196"/>
      <c r="C161" s="210"/>
      <c r="D161" s="184" t="s">
        <v>5</v>
      </c>
      <c r="E161" s="216" t="s">
        <v>1703</v>
      </c>
      <c r="F161" s="225"/>
      <c r="G161" s="250"/>
      <c r="H161" s="284" t="s">
        <v>1947</v>
      </c>
      <c r="I161" s="303" t="s">
        <v>5</v>
      </c>
      <c r="J161" s="326" t="s">
        <v>1985</v>
      </c>
      <c r="K161" s="342"/>
      <c r="L161" s="312" t="s">
        <v>5</v>
      </c>
      <c r="M161" s="326" t="s">
        <v>553</v>
      </c>
      <c r="N161" s="358"/>
      <c r="O161" s="358"/>
      <c r="P161" s="358"/>
      <c r="Q161" s="358"/>
      <c r="R161" s="358"/>
      <c r="S161" s="358"/>
      <c r="T161" s="358"/>
      <c r="U161" s="358"/>
      <c r="V161" s="358"/>
      <c r="W161" s="358"/>
      <c r="X161" s="406"/>
      <c r="Y161" s="420"/>
      <c r="Z161" s="421"/>
      <c r="AA161" s="421"/>
      <c r="AB161" s="431"/>
      <c r="AC161" s="420"/>
      <c r="AD161" s="421"/>
      <c r="AE161" s="421"/>
      <c r="AF161" s="431"/>
    </row>
    <row r="162" spans="1:33" ht="18.75" customHeight="1">
      <c r="A162" s="182"/>
      <c r="B162" s="196"/>
      <c r="C162" s="209"/>
      <c r="D162" s="184"/>
      <c r="E162" s="216"/>
      <c r="F162" s="225"/>
      <c r="G162" s="216"/>
      <c r="H162" s="283" t="s">
        <v>1965</v>
      </c>
      <c r="I162" s="303" t="s">
        <v>5</v>
      </c>
      <c r="J162" s="326" t="s">
        <v>1985</v>
      </c>
      <c r="K162" s="326"/>
      <c r="L162" s="312" t="s">
        <v>5</v>
      </c>
      <c r="M162" s="327" t="s">
        <v>553</v>
      </c>
      <c r="N162" s="326"/>
      <c r="O162" s="326"/>
      <c r="P162" s="326"/>
      <c r="Q162" s="342"/>
      <c r="R162" s="342"/>
      <c r="S162" s="342"/>
      <c r="T162" s="342"/>
      <c r="U162" s="342"/>
      <c r="V162" s="342"/>
      <c r="W162" s="342"/>
      <c r="X162" s="402"/>
      <c r="Y162" s="420"/>
      <c r="Z162" s="421"/>
      <c r="AA162" s="421"/>
      <c r="AB162" s="431"/>
      <c r="AC162" s="420"/>
      <c r="AD162" s="421"/>
      <c r="AE162" s="421"/>
      <c r="AF162" s="431"/>
    </row>
    <row r="163" spans="1:33" ht="18.75" customHeight="1">
      <c r="A163" s="182"/>
      <c r="B163" s="196"/>
      <c r="C163" s="215"/>
      <c r="D163" s="184"/>
      <c r="E163" s="216"/>
      <c r="F163" s="225"/>
      <c r="G163" s="216"/>
      <c r="H163" s="283" t="s">
        <v>1447</v>
      </c>
      <c r="I163" s="303" t="s">
        <v>5</v>
      </c>
      <c r="J163" s="326" t="s">
        <v>1985</v>
      </c>
      <c r="K163" s="326"/>
      <c r="L163" s="312" t="s">
        <v>5</v>
      </c>
      <c r="M163" s="327" t="s">
        <v>553</v>
      </c>
      <c r="N163" s="326"/>
      <c r="O163" s="326"/>
      <c r="P163" s="326"/>
      <c r="Q163" s="342"/>
      <c r="R163" s="342"/>
      <c r="S163" s="342"/>
      <c r="T163" s="342"/>
      <c r="U163" s="342"/>
      <c r="V163" s="342"/>
      <c r="W163" s="342"/>
      <c r="X163" s="402"/>
      <c r="Y163" s="420"/>
      <c r="Z163" s="421"/>
      <c r="AA163" s="421"/>
      <c r="AB163" s="431"/>
      <c r="AC163" s="420"/>
      <c r="AD163" s="421"/>
      <c r="AE163" s="421"/>
      <c r="AF163" s="431"/>
    </row>
    <row r="164" spans="1:33" ht="18.75" customHeight="1">
      <c r="A164" s="182"/>
      <c r="B164" s="196"/>
      <c r="C164" s="209"/>
      <c r="D164" s="184"/>
      <c r="E164" s="216"/>
      <c r="F164" s="225"/>
      <c r="G164" s="250"/>
      <c r="H164" s="287" t="s">
        <v>175</v>
      </c>
      <c r="I164" s="303" t="s">
        <v>5</v>
      </c>
      <c r="J164" s="326" t="s">
        <v>1985</v>
      </c>
      <c r="K164" s="326"/>
      <c r="L164" s="312" t="s">
        <v>5</v>
      </c>
      <c r="M164" s="326" t="s">
        <v>1989</v>
      </c>
      <c r="N164" s="326"/>
      <c r="O164" s="312" t="s">
        <v>5</v>
      </c>
      <c r="P164" s="326" t="s">
        <v>1610</v>
      </c>
      <c r="Q164" s="372"/>
      <c r="R164" s="372"/>
      <c r="S164" s="372"/>
      <c r="T164" s="372"/>
      <c r="U164" s="384"/>
      <c r="V164" s="384"/>
      <c r="W164" s="384"/>
      <c r="X164" s="404"/>
      <c r="Y164" s="420"/>
      <c r="Z164" s="421"/>
      <c r="AA164" s="421"/>
      <c r="AB164" s="431"/>
      <c r="AC164" s="420"/>
      <c r="AD164" s="421"/>
      <c r="AE164" s="421"/>
      <c r="AF164" s="431"/>
    </row>
    <row r="165" spans="1:33" ht="18.75" customHeight="1">
      <c r="A165" s="182"/>
      <c r="B165" s="196"/>
      <c r="C165" s="209"/>
      <c r="D165" s="184"/>
      <c r="E165" s="216"/>
      <c r="F165" s="225"/>
      <c r="G165" s="250"/>
      <c r="H165" s="275" t="s">
        <v>1296</v>
      </c>
      <c r="I165" s="303" t="s">
        <v>5</v>
      </c>
      <c r="J165" s="326" t="s">
        <v>1985</v>
      </c>
      <c r="K165" s="326"/>
      <c r="L165" s="312" t="s">
        <v>5</v>
      </c>
      <c r="M165" s="326" t="s">
        <v>1990</v>
      </c>
      <c r="N165" s="326"/>
      <c r="O165" s="312" t="s">
        <v>5</v>
      </c>
      <c r="P165" s="326" t="s">
        <v>1413</v>
      </c>
      <c r="Q165" s="358"/>
      <c r="R165" s="312" t="s">
        <v>5</v>
      </c>
      <c r="S165" s="326" t="s">
        <v>1533</v>
      </c>
      <c r="T165" s="358"/>
      <c r="U165" s="358"/>
      <c r="V165" s="358"/>
      <c r="W165" s="358"/>
      <c r="X165" s="406"/>
      <c r="Y165" s="420"/>
      <c r="Z165" s="421"/>
      <c r="AA165" s="421"/>
      <c r="AB165" s="431"/>
      <c r="AC165" s="420"/>
      <c r="AD165" s="421"/>
      <c r="AE165" s="421"/>
      <c r="AF165" s="431"/>
    </row>
    <row r="166" spans="1:33" ht="18.75" customHeight="1">
      <c r="A166" s="182"/>
      <c r="B166" s="196"/>
      <c r="C166" s="210"/>
      <c r="D166" s="184"/>
      <c r="E166" s="216"/>
      <c r="F166" s="225"/>
      <c r="G166" s="251"/>
      <c r="H166" s="269" t="s">
        <v>924</v>
      </c>
      <c r="I166" s="309" t="s">
        <v>5</v>
      </c>
      <c r="J166" s="333" t="s">
        <v>1985</v>
      </c>
      <c r="K166" s="333"/>
      <c r="L166" s="351" t="s">
        <v>5</v>
      </c>
      <c r="M166" s="333" t="s">
        <v>1171</v>
      </c>
      <c r="N166" s="366"/>
      <c r="O166" s="351" t="s">
        <v>5</v>
      </c>
      <c r="P166" s="286" t="s">
        <v>1956</v>
      </c>
      <c r="Q166" s="382"/>
      <c r="R166" s="351" t="s">
        <v>5</v>
      </c>
      <c r="S166" s="333" t="s">
        <v>2002</v>
      </c>
      <c r="T166" s="382"/>
      <c r="U166" s="351" t="s">
        <v>5</v>
      </c>
      <c r="V166" s="333" t="s">
        <v>196</v>
      </c>
      <c r="W166" s="384"/>
      <c r="X166" s="404"/>
      <c r="Y166" s="421"/>
      <c r="Z166" s="421"/>
      <c r="AA166" s="421"/>
      <c r="AB166" s="431"/>
      <c r="AC166" s="420"/>
      <c r="AD166" s="421"/>
      <c r="AE166" s="421"/>
      <c r="AF166" s="431"/>
    </row>
    <row r="167" spans="1:33" ht="18.75" customHeight="1">
      <c r="A167" s="186"/>
      <c r="B167" s="199"/>
      <c r="C167" s="213"/>
      <c r="D167" s="226"/>
      <c r="E167" s="238"/>
      <c r="F167" s="226"/>
      <c r="G167" s="254"/>
      <c r="H167" s="285" t="s">
        <v>969</v>
      </c>
      <c r="I167" s="313" t="s">
        <v>5</v>
      </c>
      <c r="J167" s="335" t="s">
        <v>1985</v>
      </c>
      <c r="K167" s="335"/>
      <c r="L167" s="355"/>
      <c r="M167" s="362" t="s">
        <v>5</v>
      </c>
      <c r="N167" s="335" t="s">
        <v>1997</v>
      </c>
      <c r="O167" s="335"/>
      <c r="P167" s="355"/>
      <c r="Q167" s="362" t="s">
        <v>5</v>
      </c>
      <c r="R167" s="387" t="s">
        <v>1238</v>
      </c>
      <c r="S167" s="387"/>
      <c r="T167" s="387"/>
      <c r="U167" s="387"/>
      <c r="V167" s="387"/>
      <c r="W167" s="387"/>
      <c r="X167" s="413"/>
      <c r="Y167" s="315" t="s">
        <v>5</v>
      </c>
      <c r="Z167" s="338" t="s">
        <v>2008</v>
      </c>
      <c r="AA167" s="338"/>
      <c r="AB167" s="432"/>
      <c r="AC167" s="315" t="s">
        <v>5</v>
      </c>
      <c r="AD167" s="338" t="s">
        <v>2008</v>
      </c>
      <c r="AE167" s="338"/>
      <c r="AF167" s="432"/>
      <c r="AG167" s="440"/>
    </row>
    <row r="168" spans="1:33" ht="19.5" customHeight="1">
      <c r="A168" s="182"/>
      <c r="B168" s="196"/>
      <c r="C168" s="210"/>
      <c r="D168" s="185"/>
      <c r="E168" s="216"/>
      <c r="F168" s="225"/>
      <c r="G168" s="251"/>
      <c r="H168" s="267" t="s">
        <v>1953</v>
      </c>
      <c r="I168" s="303" t="s">
        <v>5</v>
      </c>
      <c r="J168" s="326" t="s">
        <v>1208</v>
      </c>
      <c r="K168" s="342"/>
      <c r="L168" s="348"/>
      <c r="M168" s="312" t="s">
        <v>5</v>
      </c>
      <c r="N168" s="326" t="s">
        <v>1995</v>
      </c>
      <c r="O168" s="312"/>
      <c r="P168" s="326"/>
      <c r="Q168" s="372"/>
      <c r="R168" s="372"/>
      <c r="S168" s="372"/>
      <c r="T168" s="372"/>
      <c r="U168" s="372"/>
      <c r="V168" s="372"/>
      <c r="W168" s="372"/>
      <c r="X168" s="395"/>
      <c r="Y168" s="184" t="s">
        <v>5</v>
      </c>
      <c r="Z168" s="286" t="s">
        <v>1907</v>
      </c>
      <c r="AA168" s="421"/>
      <c r="AB168" s="431"/>
      <c r="AC168" s="184" t="s">
        <v>5</v>
      </c>
      <c r="AD168" s="286" t="s">
        <v>1907</v>
      </c>
      <c r="AE168" s="421"/>
      <c r="AF168" s="431"/>
    </row>
    <row r="169" spans="1:33" ht="19.5" customHeight="1">
      <c r="A169" s="182"/>
      <c r="B169" s="196"/>
      <c r="C169" s="210"/>
      <c r="D169" s="185"/>
      <c r="E169" s="216"/>
      <c r="F169" s="225"/>
      <c r="G169" s="251"/>
      <c r="H169" s="267" t="s">
        <v>1931</v>
      </c>
      <c r="I169" s="303" t="s">
        <v>5</v>
      </c>
      <c r="J169" s="326" t="s">
        <v>1208</v>
      </c>
      <c r="K169" s="342"/>
      <c r="L169" s="348"/>
      <c r="M169" s="312" t="s">
        <v>5</v>
      </c>
      <c r="N169" s="326" t="s">
        <v>1995</v>
      </c>
      <c r="O169" s="312"/>
      <c r="P169" s="326"/>
      <c r="Q169" s="372"/>
      <c r="R169" s="372"/>
      <c r="S169" s="372"/>
      <c r="T169" s="372"/>
      <c r="U169" s="372"/>
      <c r="V169" s="372"/>
      <c r="W169" s="372"/>
      <c r="X169" s="395"/>
      <c r="Y169" s="184"/>
      <c r="Z169" s="286"/>
      <c r="AA169" s="421"/>
      <c r="AB169" s="431"/>
      <c r="AC169" s="184"/>
      <c r="AD169" s="286"/>
      <c r="AE169" s="421"/>
      <c r="AF169" s="431"/>
    </row>
    <row r="170" spans="1:33" ht="19.5" customHeight="1">
      <c r="A170" s="182"/>
      <c r="B170" s="196"/>
      <c r="C170" s="210"/>
      <c r="D170" s="185"/>
      <c r="E170" s="216"/>
      <c r="F170" s="225"/>
      <c r="G170" s="251"/>
      <c r="H170" s="267" t="s">
        <v>1932</v>
      </c>
      <c r="I170" s="303" t="s">
        <v>5</v>
      </c>
      <c r="J170" s="326" t="s">
        <v>1208</v>
      </c>
      <c r="K170" s="342"/>
      <c r="L170" s="348"/>
      <c r="M170" s="312" t="s">
        <v>5</v>
      </c>
      <c r="N170" s="326" t="s">
        <v>1995</v>
      </c>
      <c r="O170" s="312"/>
      <c r="P170" s="326"/>
      <c r="Q170" s="372"/>
      <c r="R170" s="372"/>
      <c r="S170" s="372"/>
      <c r="T170" s="372"/>
      <c r="U170" s="372"/>
      <c r="V170" s="372"/>
      <c r="W170" s="372"/>
      <c r="X170" s="395"/>
      <c r="Y170" s="184"/>
      <c r="Z170" s="286"/>
      <c r="AA170" s="421"/>
      <c r="AB170" s="431"/>
      <c r="AC170" s="184"/>
      <c r="AD170" s="286"/>
      <c r="AE170" s="421"/>
      <c r="AF170" s="431"/>
    </row>
    <row r="171" spans="1:33" ht="18.75" customHeight="1">
      <c r="A171" s="182"/>
      <c r="B171" s="196"/>
      <c r="C171" s="209"/>
      <c r="D171" s="184"/>
      <c r="E171" s="216"/>
      <c r="F171" s="225"/>
      <c r="G171" s="250"/>
      <c r="H171" s="274" t="s">
        <v>518</v>
      </c>
      <c r="I171" s="303" t="s">
        <v>5</v>
      </c>
      <c r="J171" s="326" t="s">
        <v>1985</v>
      </c>
      <c r="K171" s="326"/>
      <c r="L171" s="312"/>
      <c r="M171" s="312" t="s">
        <v>5</v>
      </c>
      <c r="N171" s="326" t="s">
        <v>1992</v>
      </c>
      <c r="O171" s="312"/>
      <c r="P171" s="312" t="s">
        <v>5</v>
      </c>
      <c r="Q171" s="326" t="s">
        <v>2000</v>
      </c>
      <c r="R171" s="312"/>
      <c r="S171" s="326"/>
      <c r="T171" s="312"/>
      <c r="U171" s="326"/>
      <c r="V171" s="342"/>
      <c r="W171" s="372"/>
      <c r="X171" s="395"/>
      <c r="Y171" s="420"/>
      <c r="Z171" s="421"/>
      <c r="AA171" s="421"/>
      <c r="AB171" s="431"/>
      <c r="AC171" s="420"/>
      <c r="AD171" s="421"/>
      <c r="AE171" s="421"/>
      <c r="AF171" s="431"/>
    </row>
    <row r="172" spans="1:33" ht="18.75" customHeight="1">
      <c r="A172" s="184"/>
      <c r="B172" s="196"/>
      <c r="C172" s="209"/>
      <c r="D172" s="184"/>
      <c r="E172" s="216"/>
      <c r="F172" s="225"/>
      <c r="G172" s="250"/>
      <c r="H172" s="275" t="s">
        <v>908</v>
      </c>
      <c r="I172" s="303" t="s">
        <v>5</v>
      </c>
      <c r="J172" s="326" t="s">
        <v>1985</v>
      </c>
      <c r="K172" s="342"/>
      <c r="L172" s="312" t="s">
        <v>5</v>
      </c>
      <c r="M172" s="326" t="s">
        <v>553</v>
      </c>
      <c r="N172" s="358"/>
      <c r="O172" s="358"/>
      <c r="P172" s="358"/>
      <c r="Q172" s="358"/>
      <c r="R172" s="358"/>
      <c r="S172" s="358"/>
      <c r="T172" s="358"/>
      <c r="U172" s="358"/>
      <c r="V172" s="358"/>
      <c r="W172" s="358"/>
      <c r="X172" s="406"/>
      <c r="Y172" s="420"/>
      <c r="Z172" s="421"/>
      <c r="AA172" s="421"/>
      <c r="AB172" s="431"/>
      <c r="AC172" s="420"/>
      <c r="AD172" s="421"/>
      <c r="AE172" s="421"/>
      <c r="AF172" s="431"/>
    </row>
    <row r="173" spans="1:33" ht="18.75" customHeight="1">
      <c r="A173" s="184" t="s">
        <v>5</v>
      </c>
      <c r="B173" s="196">
        <v>28</v>
      </c>
      <c r="C173" s="209" t="s">
        <v>1373</v>
      </c>
      <c r="D173" s="184" t="s">
        <v>5</v>
      </c>
      <c r="E173" s="216" t="s">
        <v>40</v>
      </c>
      <c r="F173" s="225"/>
      <c r="G173" s="216"/>
      <c r="H173" s="283" t="s">
        <v>1965</v>
      </c>
      <c r="I173" s="303" t="s">
        <v>5</v>
      </c>
      <c r="J173" s="326" t="s">
        <v>1985</v>
      </c>
      <c r="K173" s="326"/>
      <c r="L173" s="312" t="s">
        <v>5</v>
      </c>
      <c r="M173" s="327" t="s">
        <v>553</v>
      </c>
      <c r="N173" s="326"/>
      <c r="O173" s="326"/>
      <c r="P173" s="326"/>
      <c r="Q173" s="342"/>
      <c r="R173" s="342"/>
      <c r="S173" s="342"/>
      <c r="T173" s="342"/>
      <c r="U173" s="342"/>
      <c r="V173" s="342"/>
      <c r="W173" s="342"/>
      <c r="X173" s="402"/>
      <c r="Y173" s="420"/>
      <c r="Z173" s="421"/>
      <c r="AA173" s="421"/>
      <c r="AB173" s="431"/>
      <c r="AC173" s="420"/>
      <c r="AD173" s="421"/>
      <c r="AE173" s="421"/>
      <c r="AF173" s="431"/>
    </row>
    <row r="174" spans="1:33" ht="18.75" customHeight="1">
      <c r="A174" s="182"/>
      <c r="B174" s="196"/>
      <c r="C174" s="209" t="s">
        <v>1904</v>
      </c>
      <c r="D174" s="184" t="s">
        <v>5</v>
      </c>
      <c r="E174" s="216" t="s">
        <v>1921</v>
      </c>
      <c r="F174" s="225"/>
      <c r="G174" s="216"/>
      <c r="H174" s="283" t="s">
        <v>1447</v>
      </c>
      <c r="I174" s="303" t="s">
        <v>5</v>
      </c>
      <c r="J174" s="326" t="s">
        <v>1985</v>
      </c>
      <c r="K174" s="326"/>
      <c r="L174" s="312" t="s">
        <v>5</v>
      </c>
      <c r="M174" s="327" t="s">
        <v>553</v>
      </c>
      <c r="N174" s="326"/>
      <c r="O174" s="326"/>
      <c r="P174" s="326"/>
      <c r="Q174" s="342"/>
      <c r="R174" s="342"/>
      <c r="S174" s="342"/>
      <c r="T174" s="342"/>
      <c r="U174" s="342"/>
      <c r="V174" s="342"/>
      <c r="W174" s="342"/>
      <c r="X174" s="402"/>
      <c r="Y174" s="420"/>
      <c r="Z174" s="421"/>
      <c r="AA174" s="421"/>
      <c r="AB174" s="431"/>
      <c r="AC174" s="420"/>
      <c r="AD174" s="421"/>
      <c r="AE174" s="421"/>
      <c r="AF174" s="431"/>
    </row>
    <row r="175" spans="1:33" ht="18.75" customHeight="1">
      <c r="A175" s="182"/>
      <c r="B175" s="196"/>
      <c r="C175" s="209" t="s">
        <v>1161</v>
      </c>
      <c r="D175" s="184" t="s">
        <v>5</v>
      </c>
      <c r="E175" s="216" t="s">
        <v>1922</v>
      </c>
      <c r="F175" s="225"/>
      <c r="G175" s="250"/>
      <c r="H175" s="287" t="s">
        <v>175</v>
      </c>
      <c r="I175" s="303" t="s">
        <v>5</v>
      </c>
      <c r="J175" s="326" t="s">
        <v>1985</v>
      </c>
      <c r="K175" s="326"/>
      <c r="L175" s="312" t="s">
        <v>5</v>
      </c>
      <c r="M175" s="326" t="s">
        <v>1989</v>
      </c>
      <c r="N175" s="326"/>
      <c r="O175" s="312" t="s">
        <v>5</v>
      </c>
      <c r="P175" s="326" t="s">
        <v>1610</v>
      </c>
      <c r="Q175" s="372"/>
      <c r="R175" s="372"/>
      <c r="S175" s="372"/>
      <c r="T175" s="372"/>
      <c r="U175" s="384"/>
      <c r="V175" s="384"/>
      <c r="W175" s="384"/>
      <c r="X175" s="404"/>
      <c r="Y175" s="420"/>
      <c r="Z175" s="421"/>
      <c r="AA175" s="421"/>
      <c r="AB175" s="431"/>
      <c r="AC175" s="420"/>
      <c r="AD175" s="421"/>
      <c r="AE175" s="421"/>
      <c r="AF175" s="431"/>
    </row>
    <row r="176" spans="1:33" ht="18.75" customHeight="1">
      <c r="A176" s="182"/>
      <c r="B176" s="196"/>
      <c r="C176" s="210"/>
      <c r="D176" s="184" t="s">
        <v>5</v>
      </c>
      <c r="E176" s="216" t="s">
        <v>861</v>
      </c>
      <c r="F176" s="225"/>
      <c r="G176" s="250"/>
      <c r="H176" s="275" t="s">
        <v>1296</v>
      </c>
      <c r="I176" s="303" t="s">
        <v>5</v>
      </c>
      <c r="J176" s="326" t="s">
        <v>1985</v>
      </c>
      <c r="K176" s="326"/>
      <c r="L176" s="312" t="s">
        <v>5</v>
      </c>
      <c r="M176" s="326" t="s">
        <v>1990</v>
      </c>
      <c r="N176" s="326"/>
      <c r="O176" s="312" t="s">
        <v>5</v>
      </c>
      <c r="P176" s="326" t="s">
        <v>1413</v>
      </c>
      <c r="Q176" s="358"/>
      <c r="R176" s="312" t="s">
        <v>5</v>
      </c>
      <c r="S176" s="326" t="s">
        <v>1533</v>
      </c>
      <c r="T176" s="358"/>
      <c r="U176" s="358"/>
      <c r="V176" s="358"/>
      <c r="W176" s="358"/>
      <c r="X176" s="406"/>
      <c r="Y176" s="420"/>
      <c r="Z176" s="421"/>
      <c r="AA176" s="421"/>
      <c r="AB176" s="431"/>
      <c r="AC176" s="420"/>
      <c r="AD176" s="421"/>
      <c r="AE176" s="421"/>
      <c r="AF176" s="431"/>
    </row>
    <row r="177" spans="1:33" ht="18.75" customHeight="1">
      <c r="A177" s="182"/>
      <c r="B177" s="196"/>
      <c r="C177" s="210"/>
      <c r="D177" s="185"/>
      <c r="E177" s="216"/>
      <c r="F177" s="225"/>
      <c r="G177" s="251"/>
      <c r="H177" s="269" t="s">
        <v>924</v>
      </c>
      <c r="I177" s="309" t="s">
        <v>5</v>
      </c>
      <c r="J177" s="333" t="s">
        <v>1985</v>
      </c>
      <c r="K177" s="333"/>
      <c r="L177" s="351" t="s">
        <v>5</v>
      </c>
      <c r="M177" s="333" t="s">
        <v>1171</v>
      </c>
      <c r="N177" s="366"/>
      <c r="O177" s="351" t="s">
        <v>5</v>
      </c>
      <c r="P177" s="286" t="s">
        <v>1956</v>
      </c>
      <c r="Q177" s="382"/>
      <c r="R177" s="351" t="s">
        <v>5</v>
      </c>
      <c r="S177" s="333" t="s">
        <v>2002</v>
      </c>
      <c r="T177" s="382"/>
      <c r="U177" s="351" t="s">
        <v>5</v>
      </c>
      <c r="V177" s="333" t="s">
        <v>196</v>
      </c>
      <c r="W177" s="384"/>
      <c r="X177" s="404"/>
      <c r="Y177" s="421"/>
      <c r="Z177" s="421"/>
      <c r="AA177" s="421"/>
      <c r="AB177" s="431"/>
      <c r="AC177" s="420"/>
      <c r="AD177" s="421"/>
      <c r="AE177" s="421"/>
      <c r="AF177" s="431"/>
    </row>
    <row r="178" spans="1:33" ht="18.75" customHeight="1">
      <c r="A178" s="186"/>
      <c r="B178" s="199"/>
      <c r="C178" s="213"/>
      <c r="D178" s="226"/>
      <c r="E178" s="238"/>
      <c r="F178" s="226"/>
      <c r="G178" s="238"/>
      <c r="H178" s="285" t="s">
        <v>1344</v>
      </c>
      <c r="I178" s="313" t="s">
        <v>5</v>
      </c>
      <c r="J178" s="335" t="s">
        <v>1384</v>
      </c>
      <c r="K178" s="346"/>
      <c r="L178" s="355"/>
      <c r="M178" s="362" t="s">
        <v>5</v>
      </c>
      <c r="N178" s="335" t="s">
        <v>741</v>
      </c>
      <c r="O178" s="374"/>
      <c r="P178" s="374"/>
      <c r="Q178" s="374"/>
      <c r="R178" s="374"/>
      <c r="S178" s="374"/>
      <c r="T178" s="374"/>
      <c r="U178" s="374"/>
      <c r="V178" s="374"/>
      <c r="W178" s="374"/>
      <c r="X178" s="405"/>
      <c r="Y178" s="315" t="s">
        <v>5</v>
      </c>
      <c r="Z178" s="338" t="s">
        <v>2008</v>
      </c>
      <c r="AA178" s="338"/>
      <c r="AB178" s="432"/>
      <c r="AC178" s="315" t="s">
        <v>5</v>
      </c>
      <c r="AD178" s="338" t="s">
        <v>2008</v>
      </c>
      <c r="AE178" s="338"/>
      <c r="AF178" s="432"/>
      <c r="AG178" s="440"/>
    </row>
    <row r="179" spans="1:33" ht="18.75" customHeight="1">
      <c r="A179" s="182"/>
      <c r="B179" s="196"/>
      <c r="C179" s="209"/>
      <c r="D179" s="225"/>
      <c r="E179" s="216"/>
      <c r="F179" s="225"/>
      <c r="G179" s="216"/>
      <c r="H179" s="278" t="s">
        <v>969</v>
      </c>
      <c r="I179" s="309" t="s">
        <v>5</v>
      </c>
      <c r="J179" s="333" t="s">
        <v>1985</v>
      </c>
      <c r="K179" s="333"/>
      <c r="L179" s="357"/>
      <c r="M179" s="351" t="s">
        <v>5</v>
      </c>
      <c r="N179" s="333" t="s">
        <v>1997</v>
      </c>
      <c r="O179" s="333"/>
      <c r="P179" s="357"/>
      <c r="Q179" s="351" t="s">
        <v>5</v>
      </c>
      <c r="R179" s="328" t="s">
        <v>1238</v>
      </c>
      <c r="S179" s="328"/>
      <c r="T179" s="328"/>
      <c r="U179" s="328"/>
      <c r="V179" s="328"/>
      <c r="W179" s="328"/>
      <c r="X179" s="407"/>
      <c r="Y179" s="184" t="s">
        <v>5</v>
      </c>
      <c r="Z179" s="286" t="s">
        <v>1907</v>
      </c>
      <c r="AA179" s="421"/>
      <c r="AB179" s="431"/>
      <c r="AC179" s="184" t="s">
        <v>5</v>
      </c>
      <c r="AD179" s="286" t="s">
        <v>1907</v>
      </c>
      <c r="AE179" s="421"/>
      <c r="AF179" s="431"/>
    </row>
    <row r="180" spans="1:33" ht="18.75" customHeight="1">
      <c r="A180" s="182"/>
      <c r="B180" s="196"/>
      <c r="C180" s="209"/>
      <c r="D180" s="225"/>
      <c r="E180" s="216"/>
      <c r="F180" s="225"/>
      <c r="G180" s="216"/>
      <c r="H180" s="268"/>
      <c r="I180" s="311" t="s">
        <v>5</v>
      </c>
      <c r="J180" s="327" t="s">
        <v>1252</v>
      </c>
      <c r="K180" s="327"/>
      <c r="L180" s="343"/>
      <c r="M180" s="343"/>
      <c r="N180" s="343"/>
      <c r="O180" s="343"/>
      <c r="P180" s="343"/>
      <c r="Q180" s="343"/>
      <c r="R180" s="343"/>
      <c r="S180" s="343"/>
      <c r="T180" s="343"/>
      <c r="U180" s="343"/>
      <c r="V180" s="343"/>
      <c r="W180" s="343"/>
      <c r="X180" s="415"/>
      <c r="Y180" s="420"/>
      <c r="Z180" s="421"/>
      <c r="AA180" s="421"/>
      <c r="AB180" s="431"/>
      <c r="AC180" s="420"/>
      <c r="AD180" s="421"/>
      <c r="AE180" s="421"/>
      <c r="AF180" s="431"/>
    </row>
    <row r="181" spans="1:33" ht="18.75" customHeight="1">
      <c r="A181" s="182"/>
      <c r="B181" s="196"/>
      <c r="C181" s="209"/>
      <c r="D181" s="225"/>
      <c r="E181" s="216"/>
      <c r="F181" s="225"/>
      <c r="G181" s="216"/>
      <c r="H181" s="275" t="s">
        <v>1967</v>
      </c>
      <c r="I181" s="303" t="s">
        <v>5</v>
      </c>
      <c r="J181" s="326" t="s">
        <v>1726</v>
      </c>
      <c r="K181" s="342"/>
      <c r="L181" s="348"/>
      <c r="M181" s="312" t="s">
        <v>5</v>
      </c>
      <c r="N181" s="326" t="s">
        <v>297</v>
      </c>
      <c r="O181" s="372"/>
      <c r="P181" s="372"/>
      <c r="Q181" s="372"/>
      <c r="R181" s="372"/>
      <c r="S181" s="372"/>
      <c r="T181" s="372"/>
      <c r="U181" s="372"/>
      <c r="V181" s="372"/>
      <c r="W181" s="372"/>
      <c r="X181" s="395"/>
      <c r="Y181" s="420"/>
      <c r="Z181" s="421"/>
      <c r="AA181" s="421"/>
      <c r="AB181" s="431"/>
      <c r="AC181" s="420"/>
      <c r="AD181" s="421"/>
      <c r="AE181" s="421"/>
      <c r="AF181" s="431"/>
    </row>
    <row r="182" spans="1:33" ht="18.75" customHeight="1">
      <c r="A182" s="182"/>
      <c r="B182" s="196"/>
      <c r="C182" s="209"/>
      <c r="D182" s="225"/>
      <c r="E182" s="216"/>
      <c r="F182" s="225"/>
      <c r="G182" s="216"/>
      <c r="H182" s="274" t="s">
        <v>1953</v>
      </c>
      <c r="I182" s="303" t="s">
        <v>5</v>
      </c>
      <c r="J182" s="326" t="s">
        <v>1208</v>
      </c>
      <c r="K182" s="342"/>
      <c r="L182" s="348"/>
      <c r="M182" s="312" t="s">
        <v>5</v>
      </c>
      <c r="N182" s="326" t="s">
        <v>911</v>
      </c>
      <c r="O182" s="372"/>
      <c r="P182" s="372"/>
      <c r="Q182" s="342"/>
      <c r="R182" s="342"/>
      <c r="S182" s="342"/>
      <c r="T182" s="342"/>
      <c r="U182" s="342"/>
      <c r="V182" s="342"/>
      <c r="W182" s="342"/>
      <c r="X182" s="402"/>
      <c r="Y182" s="420"/>
      <c r="Z182" s="421"/>
      <c r="AA182" s="421"/>
      <c r="AB182" s="431"/>
      <c r="AC182" s="420"/>
      <c r="AD182" s="421"/>
      <c r="AE182" s="421"/>
      <c r="AF182" s="431"/>
    </row>
    <row r="183" spans="1:33" ht="18.75" customHeight="1">
      <c r="A183" s="182"/>
      <c r="B183" s="196"/>
      <c r="C183" s="209"/>
      <c r="D183" s="225"/>
      <c r="E183" s="216"/>
      <c r="F183" s="225"/>
      <c r="G183" s="216"/>
      <c r="H183" s="283" t="s">
        <v>1968</v>
      </c>
      <c r="I183" s="303" t="s">
        <v>5</v>
      </c>
      <c r="J183" s="326" t="s">
        <v>1208</v>
      </c>
      <c r="K183" s="342"/>
      <c r="L183" s="348"/>
      <c r="M183" s="312" t="s">
        <v>5</v>
      </c>
      <c r="N183" s="326" t="s">
        <v>911</v>
      </c>
      <c r="O183" s="372"/>
      <c r="P183" s="372"/>
      <c r="Q183" s="342"/>
      <c r="R183" s="342"/>
      <c r="S183" s="342"/>
      <c r="T183" s="342"/>
      <c r="U183" s="342"/>
      <c r="V183" s="342"/>
      <c r="W183" s="342"/>
      <c r="X183" s="402"/>
      <c r="Y183" s="420"/>
      <c r="Z183" s="421"/>
      <c r="AA183" s="421"/>
      <c r="AB183" s="431"/>
      <c r="AC183" s="420"/>
      <c r="AD183" s="421"/>
      <c r="AE183" s="421"/>
      <c r="AF183" s="431"/>
    </row>
    <row r="184" spans="1:33" ht="19.5" customHeight="1">
      <c r="A184" s="182"/>
      <c r="B184" s="196"/>
      <c r="C184" s="210"/>
      <c r="D184" s="185"/>
      <c r="E184" s="216"/>
      <c r="F184" s="225"/>
      <c r="G184" s="251"/>
      <c r="H184" s="267" t="s">
        <v>1931</v>
      </c>
      <c r="I184" s="303" t="s">
        <v>5</v>
      </c>
      <c r="J184" s="326" t="s">
        <v>1208</v>
      </c>
      <c r="K184" s="342"/>
      <c r="L184" s="348"/>
      <c r="M184" s="312" t="s">
        <v>5</v>
      </c>
      <c r="N184" s="326" t="s">
        <v>1995</v>
      </c>
      <c r="O184" s="312"/>
      <c r="P184" s="326"/>
      <c r="Q184" s="372"/>
      <c r="R184" s="372"/>
      <c r="S184" s="372"/>
      <c r="T184" s="372"/>
      <c r="U184" s="372"/>
      <c r="V184" s="372"/>
      <c r="W184" s="372"/>
      <c r="X184" s="395"/>
      <c r="Y184" s="421"/>
      <c r="Z184" s="421"/>
      <c r="AA184" s="421"/>
      <c r="AB184" s="431"/>
      <c r="AC184" s="420"/>
      <c r="AD184" s="421"/>
      <c r="AE184" s="421"/>
      <c r="AF184" s="431"/>
    </row>
    <row r="185" spans="1:33" ht="19.5" customHeight="1">
      <c r="A185" s="182"/>
      <c r="B185" s="196"/>
      <c r="C185" s="210"/>
      <c r="D185" s="185"/>
      <c r="E185" s="216"/>
      <c r="F185" s="225"/>
      <c r="G185" s="251"/>
      <c r="H185" s="267" t="s">
        <v>1932</v>
      </c>
      <c r="I185" s="303" t="s">
        <v>5</v>
      </c>
      <c r="J185" s="326" t="s">
        <v>1208</v>
      </c>
      <c r="K185" s="342"/>
      <c r="L185" s="348"/>
      <c r="M185" s="312" t="s">
        <v>5</v>
      </c>
      <c r="N185" s="326" t="s">
        <v>1995</v>
      </c>
      <c r="O185" s="312"/>
      <c r="P185" s="326"/>
      <c r="Q185" s="372"/>
      <c r="R185" s="372"/>
      <c r="S185" s="372"/>
      <c r="T185" s="372"/>
      <c r="U185" s="372"/>
      <c r="V185" s="372"/>
      <c r="W185" s="372"/>
      <c r="X185" s="395"/>
      <c r="Y185" s="421"/>
      <c r="Z185" s="421"/>
      <c r="AA185" s="421"/>
      <c r="AB185" s="431"/>
      <c r="AC185" s="420"/>
      <c r="AD185" s="421"/>
      <c r="AE185" s="421"/>
      <c r="AF185" s="431"/>
    </row>
    <row r="186" spans="1:33" ht="18.75" customHeight="1">
      <c r="A186" s="182"/>
      <c r="B186" s="196"/>
      <c r="C186" s="209"/>
      <c r="D186" s="225"/>
      <c r="E186" s="216"/>
      <c r="F186" s="225"/>
      <c r="G186" s="216"/>
      <c r="H186" s="269" t="s">
        <v>1716</v>
      </c>
      <c r="I186" s="304" t="s">
        <v>5</v>
      </c>
      <c r="J186" s="328" t="s">
        <v>1985</v>
      </c>
      <c r="K186" s="328"/>
      <c r="L186" s="304" t="s">
        <v>5</v>
      </c>
      <c r="M186" s="328" t="s">
        <v>553</v>
      </c>
      <c r="N186" s="328"/>
      <c r="O186" s="333"/>
      <c r="P186" s="333"/>
      <c r="Q186" s="333"/>
      <c r="R186" s="333"/>
      <c r="S186" s="333"/>
      <c r="T186" s="333"/>
      <c r="U186" s="333"/>
      <c r="V186" s="333"/>
      <c r="W186" s="333"/>
      <c r="X186" s="411"/>
      <c r="Y186" s="420"/>
      <c r="Z186" s="421"/>
      <c r="AA186" s="421"/>
      <c r="AB186" s="431"/>
      <c r="AC186" s="420"/>
      <c r="AD186" s="421"/>
      <c r="AE186" s="421"/>
      <c r="AF186" s="431"/>
    </row>
    <row r="187" spans="1:33" ht="18.75" customHeight="1">
      <c r="A187" s="182"/>
      <c r="B187" s="196"/>
      <c r="C187" s="209"/>
      <c r="D187" s="225"/>
      <c r="E187" s="216"/>
      <c r="F187" s="225"/>
      <c r="G187" s="216"/>
      <c r="H187" s="270"/>
      <c r="I187" s="305"/>
      <c r="J187" s="329"/>
      <c r="K187" s="329"/>
      <c r="L187" s="305"/>
      <c r="M187" s="329"/>
      <c r="N187" s="329"/>
      <c r="O187" s="327"/>
      <c r="P187" s="327"/>
      <c r="Q187" s="327"/>
      <c r="R187" s="327"/>
      <c r="S187" s="327"/>
      <c r="T187" s="327"/>
      <c r="U187" s="327"/>
      <c r="V187" s="327"/>
      <c r="W187" s="327"/>
      <c r="X187" s="396"/>
      <c r="Y187" s="420"/>
      <c r="Z187" s="421"/>
      <c r="AA187" s="421"/>
      <c r="AB187" s="431"/>
      <c r="AC187" s="420"/>
      <c r="AD187" s="421"/>
      <c r="AE187" s="421"/>
      <c r="AF187" s="431"/>
    </row>
    <row r="188" spans="1:33" ht="18.75" customHeight="1">
      <c r="A188" s="182"/>
      <c r="B188" s="196"/>
      <c r="C188" s="209"/>
      <c r="D188" s="225"/>
      <c r="E188" s="216"/>
      <c r="F188" s="225"/>
      <c r="G188" s="216"/>
      <c r="H188" s="275" t="s">
        <v>78</v>
      </c>
      <c r="I188" s="303" t="s">
        <v>5</v>
      </c>
      <c r="J188" s="326" t="s">
        <v>1985</v>
      </c>
      <c r="K188" s="342"/>
      <c r="L188" s="312" t="s">
        <v>5</v>
      </c>
      <c r="M188" s="326" t="s">
        <v>553</v>
      </c>
      <c r="N188" s="358"/>
      <c r="O188" s="358"/>
      <c r="P188" s="358"/>
      <c r="Q188" s="358"/>
      <c r="R188" s="358"/>
      <c r="S188" s="358"/>
      <c r="T188" s="358"/>
      <c r="U188" s="358"/>
      <c r="V188" s="358"/>
      <c r="W188" s="358"/>
      <c r="X188" s="406"/>
      <c r="Y188" s="420"/>
      <c r="Z188" s="421"/>
      <c r="AA188" s="421"/>
      <c r="AB188" s="431"/>
      <c r="AC188" s="420"/>
      <c r="AD188" s="421"/>
      <c r="AE188" s="421"/>
      <c r="AF188" s="431"/>
    </row>
    <row r="189" spans="1:33" ht="18.75" customHeight="1">
      <c r="A189" s="182"/>
      <c r="B189" s="196"/>
      <c r="C189" s="209"/>
      <c r="D189" s="225"/>
      <c r="E189" s="216"/>
      <c r="F189" s="225"/>
      <c r="G189" s="216"/>
      <c r="H189" s="269" t="s">
        <v>884</v>
      </c>
      <c r="I189" s="304" t="s">
        <v>5</v>
      </c>
      <c r="J189" s="328" t="s">
        <v>1985</v>
      </c>
      <c r="K189" s="328"/>
      <c r="L189" s="304" t="s">
        <v>5</v>
      </c>
      <c r="M189" s="328" t="s">
        <v>553</v>
      </c>
      <c r="N189" s="328"/>
      <c r="O189" s="333"/>
      <c r="P189" s="333"/>
      <c r="Q189" s="333"/>
      <c r="R189" s="333"/>
      <c r="S189" s="333"/>
      <c r="T189" s="333"/>
      <c r="U189" s="333"/>
      <c r="V189" s="333"/>
      <c r="W189" s="333"/>
      <c r="X189" s="411"/>
      <c r="Y189" s="420"/>
      <c r="Z189" s="421"/>
      <c r="AA189" s="421"/>
      <c r="AB189" s="431"/>
      <c r="AC189" s="420"/>
      <c r="AD189" s="421"/>
      <c r="AE189" s="421"/>
      <c r="AF189" s="431"/>
    </row>
    <row r="190" spans="1:33" ht="18.75" customHeight="1">
      <c r="A190" s="182"/>
      <c r="B190" s="196"/>
      <c r="C190" s="209"/>
      <c r="D190" s="225"/>
      <c r="E190" s="216"/>
      <c r="F190" s="225"/>
      <c r="G190" s="216"/>
      <c r="H190" s="270"/>
      <c r="I190" s="305"/>
      <c r="J190" s="329"/>
      <c r="K190" s="329"/>
      <c r="L190" s="305"/>
      <c r="M190" s="329"/>
      <c r="N190" s="329"/>
      <c r="O190" s="327"/>
      <c r="P190" s="327"/>
      <c r="Q190" s="327"/>
      <c r="R190" s="327"/>
      <c r="S190" s="327"/>
      <c r="T190" s="327"/>
      <c r="U190" s="327"/>
      <c r="V190" s="327"/>
      <c r="W190" s="327"/>
      <c r="X190" s="396"/>
      <c r="Y190" s="420"/>
      <c r="Z190" s="421"/>
      <c r="AA190" s="421"/>
      <c r="AB190" s="431"/>
      <c r="AC190" s="420"/>
      <c r="AD190" s="421"/>
      <c r="AE190" s="421"/>
      <c r="AF190" s="431"/>
    </row>
    <row r="191" spans="1:33" ht="18.75" customHeight="1">
      <c r="A191" s="182"/>
      <c r="B191" s="196"/>
      <c r="C191" s="209"/>
      <c r="D191" s="225"/>
      <c r="E191" s="216"/>
      <c r="F191" s="225"/>
      <c r="G191" s="216"/>
      <c r="H191" s="275" t="s">
        <v>16</v>
      </c>
      <c r="I191" s="303" t="s">
        <v>5</v>
      </c>
      <c r="J191" s="326" t="s">
        <v>1985</v>
      </c>
      <c r="K191" s="342"/>
      <c r="L191" s="312" t="s">
        <v>5</v>
      </c>
      <c r="M191" s="326" t="s">
        <v>553</v>
      </c>
      <c r="N191" s="358"/>
      <c r="O191" s="358"/>
      <c r="P191" s="358"/>
      <c r="Q191" s="358"/>
      <c r="R191" s="358"/>
      <c r="S191" s="358"/>
      <c r="T191" s="358"/>
      <c r="U191" s="358"/>
      <c r="V191" s="358"/>
      <c r="W191" s="358"/>
      <c r="X191" s="406"/>
      <c r="Y191" s="420"/>
      <c r="Z191" s="421"/>
      <c r="AA191" s="421"/>
      <c r="AB191" s="431"/>
      <c r="AC191" s="420"/>
      <c r="AD191" s="421"/>
      <c r="AE191" s="421"/>
      <c r="AF191" s="431"/>
    </row>
    <row r="192" spans="1:33" ht="18.75" customHeight="1">
      <c r="A192" s="182"/>
      <c r="B192" s="196"/>
      <c r="C192" s="209"/>
      <c r="D192" s="225"/>
      <c r="E192" s="216"/>
      <c r="F192" s="225"/>
      <c r="G192" s="216"/>
      <c r="H192" s="275" t="s">
        <v>1969</v>
      </c>
      <c r="I192" s="303" t="s">
        <v>5</v>
      </c>
      <c r="J192" s="326" t="s">
        <v>1985</v>
      </c>
      <c r="K192" s="342"/>
      <c r="L192" s="312" t="s">
        <v>5</v>
      </c>
      <c r="M192" s="326" t="s">
        <v>553</v>
      </c>
      <c r="N192" s="358"/>
      <c r="O192" s="358"/>
      <c r="P192" s="358"/>
      <c r="Q192" s="358"/>
      <c r="R192" s="358"/>
      <c r="S192" s="358"/>
      <c r="T192" s="358"/>
      <c r="U192" s="358"/>
      <c r="V192" s="358"/>
      <c r="W192" s="358"/>
      <c r="X192" s="406"/>
      <c r="Y192" s="420"/>
      <c r="Z192" s="421"/>
      <c r="AA192" s="421"/>
      <c r="AB192" s="431"/>
      <c r="AC192" s="420"/>
      <c r="AD192" s="421"/>
      <c r="AE192" s="421"/>
      <c r="AF192" s="431"/>
    </row>
    <row r="193" spans="1:32" ht="18.75" customHeight="1">
      <c r="A193" s="182"/>
      <c r="B193" s="196"/>
      <c r="C193" s="209"/>
      <c r="D193" s="225"/>
      <c r="E193" s="216"/>
      <c r="F193" s="225"/>
      <c r="G193" s="216"/>
      <c r="H193" s="275" t="s">
        <v>1387</v>
      </c>
      <c r="I193" s="309" t="s">
        <v>5</v>
      </c>
      <c r="J193" s="326" t="s">
        <v>1985</v>
      </c>
      <c r="K193" s="326"/>
      <c r="L193" s="312" t="s">
        <v>5</v>
      </c>
      <c r="M193" s="326" t="s">
        <v>1993</v>
      </c>
      <c r="N193" s="326"/>
      <c r="O193" s="342"/>
      <c r="P193" s="342"/>
      <c r="Q193" s="312" t="s">
        <v>5</v>
      </c>
      <c r="R193" s="326" t="s">
        <v>1396</v>
      </c>
      <c r="S193" s="326"/>
      <c r="T193" s="342"/>
      <c r="U193" s="342"/>
      <c r="V193" s="342"/>
      <c r="W193" s="342"/>
      <c r="X193" s="402"/>
      <c r="Y193" s="420"/>
      <c r="Z193" s="421"/>
      <c r="AA193" s="421"/>
      <c r="AB193" s="431"/>
      <c r="AC193" s="420"/>
      <c r="AD193" s="421"/>
      <c r="AE193" s="421"/>
      <c r="AF193" s="431"/>
    </row>
    <row r="194" spans="1:32" ht="18.75" customHeight="1">
      <c r="A194" s="182"/>
      <c r="B194" s="196"/>
      <c r="C194" s="209"/>
      <c r="D194" s="225"/>
      <c r="E194" s="216"/>
      <c r="F194" s="225"/>
      <c r="G194" s="216"/>
      <c r="H194" s="269" t="s">
        <v>1970</v>
      </c>
      <c r="I194" s="304" t="s">
        <v>5</v>
      </c>
      <c r="J194" s="328" t="s">
        <v>1985</v>
      </c>
      <c r="K194" s="328"/>
      <c r="L194" s="304" t="s">
        <v>5</v>
      </c>
      <c r="M194" s="328" t="s">
        <v>553</v>
      </c>
      <c r="N194" s="328"/>
      <c r="O194" s="333"/>
      <c r="P194" s="333"/>
      <c r="Q194" s="333"/>
      <c r="R194" s="333"/>
      <c r="S194" s="333"/>
      <c r="T194" s="333"/>
      <c r="U194" s="333"/>
      <c r="V194" s="333"/>
      <c r="W194" s="333"/>
      <c r="X194" s="411"/>
      <c r="Y194" s="420"/>
      <c r="Z194" s="421"/>
      <c r="AA194" s="421"/>
      <c r="AB194" s="431"/>
      <c r="AC194" s="420"/>
      <c r="AD194" s="421"/>
      <c r="AE194" s="421"/>
      <c r="AF194" s="431"/>
    </row>
    <row r="195" spans="1:32" ht="18.75" customHeight="1">
      <c r="A195" s="182"/>
      <c r="B195" s="196"/>
      <c r="C195" s="209"/>
      <c r="D195" s="225"/>
      <c r="E195" s="216"/>
      <c r="F195" s="225"/>
      <c r="G195" s="216"/>
      <c r="H195" s="270"/>
      <c r="I195" s="305"/>
      <c r="J195" s="329"/>
      <c r="K195" s="329"/>
      <c r="L195" s="305"/>
      <c r="M195" s="329"/>
      <c r="N195" s="329"/>
      <c r="O195" s="327"/>
      <c r="P195" s="327"/>
      <c r="Q195" s="327"/>
      <c r="R195" s="327"/>
      <c r="S195" s="327"/>
      <c r="T195" s="327"/>
      <c r="U195" s="327"/>
      <c r="V195" s="327"/>
      <c r="W195" s="327"/>
      <c r="X195" s="396"/>
      <c r="Y195" s="420"/>
      <c r="Z195" s="421"/>
      <c r="AA195" s="421"/>
      <c r="AB195" s="431"/>
      <c r="AC195" s="420"/>
      <c r="AD195" s="421"/>
      <c r="AE195" s="421"/>
      <c r="AF195" s="431"/>
    </row>
    <row r="196" spans="1:32" ht="18.75" customHeight="1">
      <c r="A196" s="182"/>
      <c r="B196" s="196"/>
      <c r="C196" s="209"/>
      <c r="D196" s="201"/>
      <c r="E196" s="201"/>
      <c r="F196" s="225"/>
      <c r="G196" s="216"/>
      <c r="H196" s="275" t="s">
        <v>1612</v>
      </c>
      <c r="I196" s="303" t="s">
        <v>5</v>
      </c>
      <c r="J196" s="326" t="s">
        <v>1726</v>
      </c>
      <c r="K196" s="342"/>
      <c r="L196" s="348"/>
      <c r="M196" s="312" t="s">
        <v>5</v>
      </c>
      <c r="N196" s="326" t="s">
        <v>297</v>
      </c>
      <c r="O196" s="372"/>
      <c r="P196" s="372"/>
      <c r="Q196" s="372"/>
      <c r="R196" s="372"/>
      <c r="S196" s="372"/>
      <c r="T196" s="372"/>
      <c r="U196" s="372"/>
      <c r="V196" s="372"/>
      <c r="W196" s="372"/>
      <c r="X196" s="395"/>
      <c r="Y196" s="420"/>
      <c r="Z196" s="421"/>
      <c r="AA196" s="421"/>
      <c r="AB196" s="431"/>
      <c r="AC196" s="420"/>
      <c r="AD196" s="421"/>
      <c r="AE196" s="421"/>
      <c r="AF196" s="431"/>
    </row>
    <row r="197" spans="1:32" ht="18.75" customHeight="1">
      <c r="A197" s="182"/>
      <c r="B197" s="196"/>
      <c r="C197" s="209"/>
      <c r="D197" s="184" t="s">
        <v>5</v>
      </c>
      <c r="E197" s="216" t="s">
        <v>1923</v>
      </c>
      <c r="F197" s="225"/>
      <c r="G197" s="216"/>
      <c r="H197" s="284" t="s">
        <v>1944</v>
      </c>
      <c r="I197" s="303" t="s">
        <v>5</v>
      </c>
      <c r="J197" s="326" t="s">
        <v>1985</v>
      </c>
      <c r="K197" s="326"/>
      <c r="L197" s="312" t="s">
        <v>5</v>
      </c>
      <c r="M197" s="326" t="s">
        <v>1149</v>
      </c>
      <c r="N197" s="326"/>
      <c r="O197" s="312" t="s">
        <v>5</v>
      </c>
      <c r="P197" s="326" t="s">
        <v>1413</v>
      </c>
      <c r="Q197" s="358"/>
      <c r="R197" s="358"/>
      <c r="S197" s="358"/>
      <c r="T197" s="358"/>
      <c r="U197" s="358"/>
      <c r="V197" s="358"/>
      <c r="W197" s="358"/>
      <c r="X197" s="406"/>
      <c r="Y197" s="420"/>
      <c r="Z197" s="421"/>
      <c r="AA197" s="421"/>
      <c r="AB197" s="431"/>
      <c r="AC197" s="420"/>
      <c r="AD197" s="421"/>
      <c r="AE197" s="421"/>
      <c r="AF197" s="431"/>
    </row>
    <row r="198" spans="1:32" ht="18.75" customHeight="1">
      <c r="A198" s="182"/>
      <c r="B198" s="196"/>
      <c r="C198" s="209" t="s">
        <v>1905</v>
      </c>
      <c r="D198" s="184" t="s">
        <v>5</v>
      </c>
      <c r="E198" s="216" t="s">
        <v>1407</v>
      </c>
      <c r="F198" s="184" t="s">
        <v>5</v>
      </c>
      <c r="G198" s="216" t="s">
        <v>1728</v>
      </c>
      <c r="H198" s="284" t="s">
        <v>1096</v>
      </c>
      <c r="I198" s="303" t="s">
        <v>5</v>
      </c>
      <c r="J198" s="326" t="s">
        <v>1985</v>
      </c>
      <c r="K198" s="342"/>
      <c r="L198" s="312" t="s">
        <v>5</v>
      </c>
      <c r="M198" s="326" t="s">
        <v>1149</v>
      </c>
      <c r="N198" s="358"/>
      <c r="O198" s="312" t="s">
        <v>5</v>
      </c>
      <c r="P198" s="326" t="s">
        <v>1999</v>
      </c>
      <c r="Q198" s="358"/>
      <c r="R198" s="312" t="s">
        <v>5</v>
      </c>
      <c r="S198" s="326" t="s">
        <v>2005</v>
      </c>
      <c r="T198" s="358"/>
      <c r="U198" s="312"/>
      <c r="V198" s="326"/>
      <c r="W198" s="358"/>
      <c r="X198" s="312"/>
      <c r="Y198" s="420"/>
      <c r="Z198" s="421"/>
      <c r="AA198" s="421"/>
      <c r="AB198" s="431"/>
      <c r="AC198" s="420"/>
      <c r="AD198" s="421"/>
      <c r="AE198" s="421"/>
      <c r="AF198" s="431"/>
    </row>
    <row r="199" spans="1:32" ht="18.75" customHeight="1">
      <c r="A199" s="184" t="s">
        <v>5</v>
      </c>
      <c r="B199" s="196">
        <v>54</v>
      </c>
      <c r="C199" s="209" t="s">
        <v>1444</v>
      </c>
      <c r="D199" s="225"/>
      <c r="E199" s="216" t="s">
        <v>1924</v>
      </c>
      <c r="F199" s="184" t="s">
        <v>5</v>
      </c>
      <c r="G199" s="216" t="s">
        <v>1341</v>
      </c>
      <c r="H199" s="283" t="s">
        <v>1949</v>
      </c>
      <c r="I199" s="303" t="s">
        <v>5</v>
      </c>
      <c r="J199" s="326" t="s">
        <v>1985</v>
      </c>
      <c r="K199" s="342"/>
      <c r="L199" s="312" t="s">
        <v>5</v>
      </c>
      <c r="M199" s="326" t="s">
        <v>553</v>
      </c>
      <c r="N199" s="358"/>
      <c r="O199" s="358"/>
      <c r="P199" s="358"/>
      <c r="Q199" s="358"/>
      <c r="R199" s="358"/>
      <c r="S199" s="358"/>
      <c r="T199" s="358"/>
      <c r="U199" s="358"/>
      <c r="V199" s="358"/>
      <c r="W199" s="358"/>
      <c r="X199" s="406"/>
      <c r="Y199" s="420"/>
      <c r="Z199" s="421"/>
      <c r="AA199" s="421"/>
      <c r="AB199" s="431"/>
      <c r="AC199" s="420"/>
      <c r="AD199" s="421"/>
      <c r="AE199" s="421"/>
      <c r="AF199" s="431"/>
    </row>
    <row r="200" spans="1:32" ht="18.75" customHeight="1">
      <c r="A200" s="182"/>
      <c r="B200" s="196"/>
      <c r="C200" s="209" t="s">
        <v>1906</v>
      </c>
      <c r="D200" s="184" t="s">
        <v>5</v>
      </c>
      <c r="E200" s="216" t="s">
        <v>1821</v>
      </c>
      <c r="F200" s="225"/>
      <c r="G200" s="216"/>
      <c r="H200" s="275" t="s">
        <v>1971</v>
      </c>
      <c r="I200" s="303" t="s">
        <v>5</v>
      </c>
      <c r="J200" s="326" t="s">
        <v>1985</v>
      </c>
      <c r="K200" s="342"/>
      <c r="L200" s="312" t="s">
        <v>5</v>
      </c>
      <c r="M200" s="326" t="s">
        <v>553</v>
      </c>
      <c r="N200" s="358"/>
      <c r="O200" s="358"/>
      <c r="P200" s="358"/>
      <c r="Q200" s="358"/>
      <c r="R200" s="358"/>
      <c r="S200" s="358"/>
      <c r="T200" s="358"/>
      <c r="U200" s="358"/>
      <c r="V200" s="358"/>
      <c r="W200" s="358"/>
      <c r="X200" s="406"/>
      <c r="Y200" s="420"/>
      <c r="Z200" s="421"/>
      <c r="AA200" s="421"/>
      <c r="AB200" s="431"/>
      <c r="AC200" s="420"/>
      <c r="AD200" s="421"/>
      <c r="AE200" s="421"/>
      <c r="AF200" s="431"/>
    </row>
    <row r="201" spans="1:32" ht="18.75" customHeight="1">
      <c r="A201" s="182"/>
      <c r="B201" s="196"/>
      <c r="C201" s="209"/>
      <c r="D201" s="184" t="s">
        <v>5</v>
      </c>
      <c r="E201" s="216" t="s">
        <v>1421</v>
      </c>
      <c r="F201" s="225"/>
      <c r="G201" s="216"/>
      <c r="H201" s="275" t="s">
        <v>1972</v>
      </c>
      <c r="I201" s="303" t="s">
        <v>5</v>
      </c>
      <c r="J201" s="326" t="s">
        <v>1985</v>
      </c>
      <c r="K201" s="342"/>
      <c r="L201" s="312" t="s">
        <v>5</v>
      </c>
      <c r="M201" s="326" t="s">
        <v>553</v>
      </c>
      <c r="N201" s="358"/>
      <c r="O201" s="358"/>
      <c r="P201" s="358"/>
      <c r="Q201" s="358"/>
      <c r="R201" s="358"/>
      <c r="S201" s="358"/>
      <c r="T201" s="358"/>
      <c r="U201" s="358"/>
      <c r="V201" s="358"/>
      <c r="W201" s="358"/>
      <c r="X201" s="406"/>
      <c r="Y201" s="420"/>
      <c r="Z201" s="421"/>
      <c r="AA201" s="421"/>
      <c r="AB201" s="431"/>
      <c r="AC201" s="420"/>
      <c r="AD201" s="421"/>
      <c r="AE201" s="421"/>
      <c r="AF201" s="431"/>
    </row>
    <row r="202" spans="1:32" ht="18.75" customHeight="1">
      <c r="A202" s="182"/>
      <c r="B202" s="196"/>
      <c r="C202" s="209"/>
      <c r="D202" s="225"/>
      <c r="E202" s="216" t="s">
        <v>1925</v>
      </c>
      <c r="F202" s="225"/>
      <c r="G202" s="216"/>
      <c r="H202" s="275" t="s">
        <v>1973</v>
      </c>
      <c r="I202" s="303" t="s">
        <v>5</v>
      </c>
      <c r="J202" s="326" t="s">
        <v>1985</v>
      </c>
      <c r="K202" s="342"/>
      <c r="L202" s="312" t="s">
        <v>5</v>
      </c>
      <c r="M202" s="326" t="s">
        <v>553</v>
      </c>
      <c r="N202" s="358"/>
      <c r="O202" s="358"/>
      <c r="P202" s="358"/>
      <c r="Q202" s="358"/>
      <c r="R202" s="358"/>
      <c r="S202" s="358"/>
      <c r="T202" s="358"/>
      <c r="U202" s="358"/>
      <c r="V202" s="358"/>
      <c r="W202" s="358"/>
      <c r="X202" s="406"/>
      <c r="Y202" s="420"/>
      <c r="Z202" s="421"/>
      <c r="AA202" s="421"/>
      <c r="AB202" s="431"/>
      <c r="AC202" s="420"/>
      <c r="AD202" s="421"/>
      <c r="AE202" s="421"/>
      <c r="AF202" s="431"/>
    </row>
    <row r="203" spans="1:32" ht="18.75" customHeight="1">
      <c r="A203" s="182"/>
      <c r="B203" s="196"/>
      <c r="C203" s="209"/>
      <c r="D203" s="225"/>
      <c r="E203" s="216"/>
      <c r="F203" s="225"/>
      <c r="G203" s="216"/>
      <c r="H203" s="275" t="s">
        <v>1974</v>
      </c>
      <c r="I203" s="309" t="s">
        <v>5</v>
      </c>
      <c r="J203" s="326" t="s">
        <v>1985</v>
      </c>
      <c r="K203" s="326"/>
      <c r="L203" s="312" t="s">
        <v>5</v>
      </c>
      <c r="M203" s="326" t="s">
        <v>1989</v>
      </c>
      <c r="N203" s="326"/>
      <c r="O203" s="351" t="s">
        <v>5</v>
      </c>
      <c r="P203" s="326" t="s">
        <v>1610</v>
      </c>
      <c r="Q203" s="358"/>
      <c r="R203" s="358"/>
      <c r="S203" s="358"/>
      <c r="T203" s="358"/>
      <c r="U203" s="358"/>
      <c r="V203" s="358"/>
      <c r="W203" s="358"/>
      <c r="X203" s="406"/>
      <c r="Y203" s="420"/>
      <c r="Z203" s="421"/>
      <c r="AA203" s="421"/>
      <c r="AB203" s="431"/>
      <c r="AC203" s="420"/>
      <c r="AD203" s="421"/>
      <c r="AE203" s="421"/>
      <c r="AF203" s="431"/>
    </row>
    <row r="204" spans="1:32" ht="18.75" customHeight="1">
      <c r="A204" s="182"/>
      <c r="B204" s="196"/>
      <c r="C204" s="209"/>
      <c r="D204" s="225"/>
      <c r="E204" s="216"/>
      <c r="F204" s="225"/>
      <c r="G204" s="216"/>
      <c r="H204" s="283" t="s">
        <v>850</v>
      </c>
      <c r="I204" s="303" t="s">
        <v>5</v>
      </c>
      <c r="J204" s="326" t="s">
        <v>1985</v>
      </c>
      <c r="K204" s="342"/>
      <c r="L204" s="312" t="s">
        <v>5</v>
      </c>
      <c r="M204" s="326" t="s">
        <v>553</v>
      </c>
      <c r="N204" s="358"/>
      <c r="O204" s="358"/>
      <c r="P204" s="358"/>
      <c r="Q204" s="358"/>
      <c r="R204" s="358"/>
      <c r="S204" s="358"/>
      <c r="T204" s="358"/>
      <c r="U204" s="358"/>
      <c r="V204" s="358"/>
      <c r="W204" s="358"/>
      <c r="X204" s="406"/>
      <c r="Y204" s="420"/>
      <c r="Z204" s="421"/>
      <c r="AA204" s="421"/>
      <c r="AB204" s="431"/>
      <c r="AC204" s="420"/>
      <c r="AD204" s="421"/>
      <c r="AE204" s="421"/>
      <c r="AF204" s="431"/>
    </row>
    <row r="205" spans="1:32" ht="18.75" customHeight="1">
      <c r="A205" s="182"/>
      <c r="B205" s="196"/>
      <c r="C205" s="209"/>
      <c r="D205" s="225"/>
      <c r="E205" s="216"/>
      <c r="F205" s="225"/>
      <c r="G205" s="216"/>
      <c r="H205" s="275" t="s">
        <v>1435</v>
      </c>
      <c r="I205" s="303" t="s">
        <v>5</v>
      </c>
      <c r="J205" s="326" t="s">
        <v>1985</v>
      </c>
      <c r="K205" s="342"/>
      <c r="L205" s="312" t="s">
        <v>5</v>
      </c>
      <c r="M205" s="326" t="s">
        <v>553</v>
      </c>
      <c r="N205" s="358"/>
      <c r="O205" s="358"/>
      <c r="P205" s="358"/>
      <c r="Q205" s="358"/>
      <c r="R205" s="358"/>
      <c r="S205" s="358"/>
      <c r="T205" s="358"/>
      <c r="U205" s="358"/>
      <c r="V205" s="358"/>
      <c r="W205" s="358"/>
      <c r="X205" s="406"/>
      <c r="Y205" s="420"/>
      <c r="Z205" s="421"/>
      <c r="AA205" s="421"/>
      <c r="AB205" s="431"/>
      <c r="AC205" s="420"/>
      <c r="AD205" s="421"/>
      <c r="AE205" s="421"/>
      <c r="AF205" s="431"/>
    </row>
    <row r="206" spans="1:32" ht="18.75" customHeight="1">
      <c r="A206" s="182"/>
      <c r="B206" s="196"/>
      <c r="C206" s="209"/>
      <c r="D206" s="225"/>
      <c r="E206" s="216"/>
      <c r="F206" s="225"/>
      <c r="G206" s="216"/>
      <c r="H206" s="275" t="s">
        <v>1312</v>
      </c>
      <c r="I206" s="303" t="s">
        <v>5</v>
      </c>
      <c r="J206" s="326" t="s">
        <v>1985</v>
      </c>
      <c r="K206" s="342"/>
      <c r="L206" s="312" t="s">
        <v>5</v>
      </c>
      <c r="M206" s="326" t="s">
        <v>553</v>
      </c>
      <c r="N206" s="358"/>
      <c r="O206" s="358"/>
      <c r="P206" s="358"/>
      <c r="Q206" s="358"/>
      <c r="R206" s="358"/>
      <c r="S206" s="358"/>
      <c r="T206" s="358"/>
      <c r="U206" s="358"/>
      <c r="V206" s="358"/>
      <c r="W206" s="358"/>
      <c r="X206" s="406"/>
      <c r="Y206" s="420"/>
      <c r="Z206" s="421"/>
      <c r="AA206" s="421"/>
      <c r="AB206" s="431"/>
      <c r="AC206" s="420"/>
      <c r="AD206" s="421"/>
      <c r="AE206" s="421"/>
      <c r="AF206" s="431"/>
    </row>
    <row r="207" spans="1:32" ht="18.75" customHeight="1">
      <c r="A207" s="182"/>
      <c r="B207" s="196"/>
      <c r="C207" s="209"/>
      <c r="D207" s="225"/>
      <c r="E207" s="216"/>
      <c r="F207" s="225"/>
      <c r="G207" s="216"/>
      <c r="H207" s="275" t="s">
        <v>498</v>
      </c>
      <c r="I207" s="309" t="s">
        <v>5</v>
      </c>
      <c r="J207" s="326" t="s">
        <v>1985</v>
      </c>
      <c r="K207" s="326"/>
      <c r="L207" s="312" t="s">
        <v>5</v>
      </c>
      <c r="M207" s="326" t="s">
        <v>1989</v>
      </c>
      <c r="N207" s="326"/>
      <c r="O207" s="351" t="s">
        <v>5</v>
      </c>
      <c r="P207" s="326" t="s">
        <v>1610</v>
      </c>
      <c r="Q207" s="358"/>
      <c r="R207" s="358"/>
      <c r="S207" s="358"/>
      <c r="T207" s="358"/>
      <c r="U207" s="358"/>
      <c r="V207" s="358"/>
      <c r="W207" s="358"/>
      <c r="X207" s="406"/>
      <c r="Y207" s="420"/>
      <c r="Z207" s="421"/>
      <c r="AA207" s="421"/>
      <c r="AB207" s="431"/>
      <c r="AC207" s="420"/>
      <c r="AD207" s="421"/>
      <c r="AE207" s="421"/>
      <c r="AF207" s="431"/>
    </row>
    <row r="208" spans="1:32" ht="18.75" customHeight="1">
      <c r="A208" s="182"/>
      <c r="B208" s="196"/>
      <c r="C208" s="209"/>
      <c r="D208" s="225"/>
      <c r="E208" s="216"/>
      <c r="F208" s="225"/>
      <c r="G208" s="216"/>
      <c r="H208" s="275" t="s">
        <v>1975</v>
      </c>
      <c r="I208" s="303" t="s">
        <v>5</v>
      </c>
      <c r="J208" s="326" t="s">
        <v>1726</v>
      </c>
      <c r="K208" s="342"/>
      <c r="L208" s="348"/>
      <c r="M208" s="312" t="s">
        <v>5</v>
      </c>
      <c r="N208" s="326" t="s">
        <v>297</v>
      </c>
      <c r="O208" s="372"/>
      <c r="P208" s="372"/>
      <c r="Q208" s="372"/>
      <c r="R208" s="372"/>
      <c r="S208" s="372"/>
      <c r="T208" s="372"/>
      <c r="U208" s="372"/>
      <c r="V208" s="372"/>
      <c r="W208" s="372"/>
      <c r="X208" s="395"/>
      <c r="Y208" s="420"/>
      <c r="Z208" s="421"/>
      <c r="AA208" s="421"/>
      <c r="AB208" s="431"/>
      <c r="AC208" s="420"/>
      <c r="AD208" s="421"/>
      <c r="AE208" s="421"/>
      <c r="AF208" s="431"/>
    </row>
    <row r="209" spans="1:33" ht="18.75" customHeight="1">
      <c r="A209" s="182"/>
      <c r="B209" s="196"/>
      <c r="C209" s="209"/>
      <c r="D209" s="225"/>
      <c r="E209" s="216"/>
      <c r="F209" s="225"/>
      <c r="G209" s="216"/>
      <c r="H209" s="275" t="s">
        <v>69</v>
      </c>
      <c r="I209" s="303" t="s">
        <v>5</v>
      </c>
      <c r="J209" s="326" t="s">
        <v>1985</v>
      </c>
      <c r="K209" s="342"/>
      <c r="L209" s="312" t="s">
        <v>5</v>
      </c>
      <c r="M209" s="326" t="s">
        <v>553</v>
      </c>
      <c r="N209" s="358"/>
      <c r="O209" s="358"/>
      <c r="P209" s="358"/>
      <c r="Q209" s="358"/>
      <c r="R209" s="358"/>
      <c r="S209" s="358"/>
      <c r="T209" s="358"/>
      <c r="U209" s="358"/>
      <c r="V209" s="358"/>
      <c r="W209" s="358"/>
      <c r="X209" s="406"/>
      <c r="Y209" s="420"/>
      <c r="Z209" s="421"/>
      <c r="AA209" s="421"/>
      <c r="AB209" s="431"/>
      <c r="AC209" s="420"/>
      <c r="AD209" s="421"/>
      <c r="AE209" s="421"/>
      <c r="AF209" s="431"/>
    </row>
    <row r="210" spans="1:33" ht="18.75" customHeight="1">
      <c r="A210" s="182"/>
      <c r="B210" s="196"/>
      <c r="C210" s="209"/>
      <c r="D210" s="225"/>
      <c r="E210" s="216"/>
      <c r="F210" s="225"/>
      <c r="G210" s="216"/>
      <c r="H210" s="275" t="s">
        <v>1938</v>
      </c>
      <c r="I210" s="309" t="s">
        <v>5</v>
      </c>
      <c r="J210" s="326" t="s">
        <v>1985</v>
      </c>
      <c r="K210" s="326"/>
      <c r="L210" s="312" t="s">
        <v>5</v>
      </c>
      <c r="M210" s="326" t="s">
        <v>1989</v>
      </c>
      <c r="N210" s="326"/>
      <c r="O210" s="351" t="s">
        <v>5</v>
      </c>
      <c r="P210" s="326" t="s">
        <v>1610</v>
      </c>
      <c r="Q210" s="358"/>
      <c r="R210" s="358"/>
      <c r="S210" s="358"/>
      <c r="T210" s="358"/>
      <c r="U210" s="358"/>
      <c r="V210" s="358"/>
      <c r="W210" s="358"/>
      <c r="X210" s="406"/>
      <c r="Y210" s="420"/>
      <c r="Z210" s="421"/>
      <c r="AA210" s="421"/>
      <c r="AB210" s="431"/>
      <c r="AC210" s="420"/>
      <c r="AD210" s="421"/>
      <c r="AE210" s="421"/>
      <c r="AF210" s="431"/>
    </row>
    <row r="211" spans="1:33" ht="18.75" customHeight="1">
      <c r="A211" s="182"/>
      <c r="B211" s="196"/>
      <c r="C211" s="209"/>
      <c r="D211" s="225"/>
      <c r="E211" s="216"/>
      <c r="F211" s="225"/>
      <c r="G211" s="216"/>
      <c r="H211" s="283" t="s">
        <v>1765</v>
      </c>
      <c r="I211" s="303" t="s">
        <v>5</v>
      </c>
      <c r="J211" s="326" t="s">
        <v>1985</v>
      </c>
      <c r="K211" s="326"/>
      <c r="L211" s="312" t="s">
        <v>5</v>
      </c>
      <c r="M211" s="326" t="s">
        <v>1989</v>
      </c>
      <c r="N211" s="326"/>
      <c r="O211" s="312" t="s">
        <v>5</v>
      </c>
      <c r="P211" s="326" t="s">
        <v>1610</v>
      </c>
      <c r="Q211" s="342"/>
      <c r="R211" s="342"/>
      <c r="S211" s="342"/>
      <c r="T211" s="342"/>
      <c r="U211" s="342"/>
      <c r="V211" s="342"/>
      <c r="W211" s="342"/>
      <c r="X211" s="402"/>
      <c r="Y211" s="420"/>
      <c r="Z211" s="421"/>
      <c r="AA211" s="421"/>
      <c r="AB211" s="431"/>
      <c r="AC211" s="420"/>
      <c r="AD211" s="421"/>
      <c r="AE211" s="421"/>
      <c r="AF211" s="431"/>
    </row>
    <row r="212" spans="1:33" ht="18.75" customHeight="1">
      <c r="A212" s="182"/>
      <c r="B212" s="196"/>
      <c r="C212" s="209"/>
      <c r="D212" s="225"/>
      <c r="E212" s="216"/>
      <c r="F212" s="225"/>
      <c r="G212" s="216"/>
      <c r="H212" s="283" t="s">
        <v>1976</v>
      </c>
      <c r="I212" s="303" t="s">
        <v>5</v>
      </c>
      <c r="J212" s="326" t="s">
        <v>1985</v>
      </c>
      <c r="K212" s="342"/>
      <c r="L212" s="312" t="s">
        <v>5</v>
      </c>
      <c r="M212" s="326" t="s">
        <v>553</v>
      </c>
      <c r="N212" s="358"/>
      <c r="O212" s="358"/>
      <c r="P212" s="358"/>
      <c r="Q212" s="358"/>
      <c r="R212" s="358"/>
      <c r="S212" s="358"/>
      <c r="T212" s="358"/>
      <c r="U212" s="358"/>
      <c r="V212" s="358"/>
      <c r="W212" s="358"/>
      <c r="X212" s="406"/>
      <c r="Y212" s="420"/>
      <c r="Z212" s="421"/>
      <c r="AA212" s="421"/>
      <c r="AB212" s="431"/>
      <c r="AC212" s="420"/>
      <c r="AD212" s="421"/>
      <c r="AE212" s="421"/>
      <c r="AF212" s="431"/>
    </row>
    <row r="213" spans="1:33" ht="18.75" customHeight="1">
      <c r="A213" s="182"/>
      <c r="B213" s="196"/>
      <c r="C213" s="209"/>
      <c r="D213" s="225"/>
      <c r="E213" s="216"/>
      <c r="F213" s="225"/>
      <c r="G213" s="216"/>
      <c r="H213" s="290" t="s">
        <v>522</v>
      </c>
      <c r="I213" s="303" t="s">
        <v>5</v>
      </c>
      <c r="J213" s="326" t="s">
        <v>1985</v>
      </c>
      <c r="K213" s="342"/>
      <c r="L213" s="312" t="s">
        <v>5</v>
      </c>
      <c r="M213" s="326" t="s">
        <v>553</v>
      </c>
      <c r="N213" s="358"/>
      <c r="O213" s="358"/>
      <c r="P213" s="358"/>
      <c r="Q213" s="358"/>
      <c r="R213" s="358"/>
      <c r="S213" s="358"/>
      <c r="T213" s="358"/>
      <c r="U213" s="358"/>
      <c r="V213" s="358"/>
      <c r="W213" s="358"/>
      <c r="X213" s="406"/>
      <c r="Y213" s="420"/>
      <c r="Z213" s="421"/>
      <c r="AA213" s="421"/>
      <c r="AB213" s="431"/>
      <c r="AC213" s="420"/>
      <c r="AD213" s="421"/>
      <c r="AE213" s="421"/>
      <c r="AF213" s="431"/>
    </row>
    <row r="214" spans="1:33" ht="18.75" customHeight="1">
      <c r="A214" s="182"/>
      <c r="B214" s="196"/>
      <c r="C214" s="209"/>
      <c r="D214" s="225"/>
      <c r="E214" s="216"/>
      <c r="F214" s="225"/>
      <c r="G214" s="216"/>
      <c r="H214" s="283" t="s">
        <v>366</v>
      </c>
      <c r="I214" s="303" t="s">
        <v>5</v>
      </c>
      <c r="J214" s="326" t="s">
        <v>1985</v>
      </c>
      <c r="K214" s="342"/>
      <c r="L214" s="312" t="s">
        <v>5</v>
      </c>
      <c r="M214" s="326" t="s">
        <v>553</v>
      </c>
      <c r="N214" s="358"/>
      <c r="O214" s="358"/>
      <c r="P214" s="358"/>
      <c r="Q214" s="358"/>
      <c r="R214" s="358"/>
      <c r="S214" s="358"/>
      <c r="T214" s="358"/>
      <c r="U214" s="358"/>
      <c r="V214" s="358"/>
      <c r="W214" s="358"/>
      <c r="X214" s="406"/>
      <c r="Y214" s="420"/>
      <c r="Z214" s="421"/>
      <c r="AA214" s="421"/>
      <c r="AB214" s="431"/>
      <c r="AC214" s="420"/>
      <c r="AD214" s="421"/>
      <c r="AE214" s="421"/>
      <c r="AF214" s="431"/>
    </row>
    <row r="215" spans="1:33" ht="18.75" customHeight="1">
      <c r="A215" s="182"/>
      <c r="B215" s="196"/>
      <c r="C215" s="209"/>
      <c r="D215" s="225"/>
      <c r="E215" s="216"/>
      <c r="F215" s="225"/>
      <c r="G215" s="216"/>
      <c r="H215" s="283" t="s">
        <v>1947</v>
      </c>
      <c r="I215" s="303" t="s">
        <v>5</v>
      </c>
      <c r="J215" s="326" t="s">
        <v>1985</v>
      </c>
      <c r="K215" s="342"/>
      <c r="L215" s="312" t="s">
        <v>5</v>
      </c>
      <c r="M215" s="326" t="s">
        <v>553</v>
      </c>
      <c r="N215" s="358"/>
      <c r="O215" s="358"/>
      <c r="P215" s="358"/>
      <c r="Q215" s="358"/>
      <c r="R215" s="358"/>
      <c r="S215" s="358"/>
      <c r="T215" s="358"/>
      <c r="U215" s="358"/>
      <c r="V215" s="358"/>
      <c r="W215" s="358"/>
      <c r="X215" s="406"/>
      <c r="Y215" s="420"/>
      <c r="Z215" s="421"/>
      <c r="AA215" s="421"/>
      <c r="AB215" s="431"/>
      <c r="AC215" s="420"/>
      <c r="AD215" s="421"/>
      <c r="AE215" s="421"/>
      <c r="AF215" s="431"/>
    </row>
    <row r="216" spans="1:33" ht="18.75" customHeight="1">
      <c r="A216" s="182"/>
      <c r="B216" s="196"/>
      <c r="C216" s="209"/>
      <c r="D216" s="225"/>
      <c r="E216" s="216"/>
      <c r="F216" s="225"/>
      <c r="G216" s="216"/>
      <c r="H216" s="283" t="s">
        <v>1977</v>
      </c>
      <c r="I216" s="303" t="s">
        <v>5</v>
      </c>
      <c r="J216" s="326" t="s">
        <v>1985</v>
      </c>
      <c r="K216" s="342"/>
      <c r="L216" s="312" t="s">
        <v>5</v>
      </c>
      <c r="M216" s="326" t="s">
        <v>553</v>
      </c>
      <c r="N216" s="358"/>
      <c r="O216" s="358"/>
      <c r="P216" s="358"/>
      <c r="Q216" s="358"/>
      <c r="R216" s="358"/>
      <c r="S216" s="358"/>
      <c r="T216" s="358"/>
      <c r="U216" s="358"/>
      <c r="V216" s="358"/>
      <c r="W216" s="358"/>
      <c r="X216" s="406"/>
      <c r="Y216" s="420"/>
      <c r="Z216" s="421"/>
      <c r="AA216" s="421"/>
      <c r="AB216" s="431"/>
      <c r="AC216" s="420"/>
      <c r="AD216" s="421"/>
      <c r="AE216" s="421"/>
      <c r="AF216" s="431"/>
    </row>
    <row r="217" spans="1:33" ht="18.75" customHeight="1">
      <c r="A217" s="182"/>
      <c r="B217" s="196"/>
      <c r="C217" s="209"/>
      <c r="D217" s="184"/>
      <c r="E217" s="216"/>
      <c r="F217" s="225"/>
      <c r="G217" s="216"/>
      <c r="H217" s="283" t="s">
        <v>1965</v>
      </c>
      <c r="I217" s="303" t="s">
        <v>5</v>
      </c>
      <c r="J217" s="326" t="s">
        <v>1985</v>
      </c>
      <c r="K217" s="326"/>
      <c r="L217" s="312" t="s">
        <v>5</v>
      </c>
      <c r="M217" s="327" t="s">
        <v>553</v>
      </c>
      <c r="N217" s="326"/>
      <c r="O217" s="326"/>
      <c r="P217" s="326"/>
      <c r="Q217" s="342"/>
      <c r="R217" s="342"/>
      <c r="S217" s="342"/>
      <c r="T217" s="342"/>
      <c r="U217" s="342"/>
      <c r="V217" s="342"/>
      <c r="W217" s="342"/>
      <c r="X217" s="402"/>
      <c r="Y217" s="420"/>
      <c r="Z217" s="421"/>
      <c r="AA217" s="421"/>
      <c r="AB217" s="431"/>
      <c r="AC217" s="420"/>
      <c r="AD217" s="421"/>
      <c r="AE217" s="421"/>
      <c r="AF217" s="431"/>
    </row>
    <row r="218" spans="1:33" ht="18.75" customHeight="1">
      <c r="A218" s="182"/>
      <c r="B218" s="196"/>
      <c r="C218" s="209"/>
      <c r="D218" s="184"/>
      <c r="E218" s="216"/>
      <c r="F218" s="225"/>
      <c r="G218" s="216"/>
      <c r="H218" s="283" t="s">
        <v>1447</v>
      </c>
      <c r="I218" s="303" t="s">
        <v>5</v>
      </c>
      <c r="J218" s="326" t="s">
        <v>1985</v>
      </c>
      <c r="K218" s="326"/>
      <c r="L218" s="312" t="s">
        <v>5</v>
      </c>
      <c r="M218" s="327" t="s">
        <v>553</v>
      </c>
      <c r="N218" s="326"/>
      <c r="O218" s="326"/>
      <c r="P218" s="326"/>
      <c r="Q218" s="342"/>
      <c r="R218" s="342"/>
      <c r="S218" s="342"/>
      <c r="T218" s="342"/>
      <c r="U218" s="342"/>
      <c r="V218" s="342"/>
      <c r="W218" s="342"/>
      <c r="X218" s="402"/>
      <c r="Y218" s="420"/>
      <c r="Z218" s="421"/>
      <c r="AA218" s="421"/>
      <c r="AB218" s="431"/>
      <c r="AC218" s="420"/>
      <c r="AD218" s="421"/>
      <c r="AE218" s="421"/>
      <c r="AF218" s="431"/>
    </row>
    <row r="219" spans="1:33" ht="18.75" customHeight="1">
      <c r="A219" s="184"/>
      <c r="B219" s="196"/>
      <c r="C219" s="209"/>
      <c r="D219" s="184"/>
      <c r="E219" s="216"/>
      <c r="F219" s="225"/>
      <c r="G219" s="250"/>
      <c r="H219" s="287" t="s">
        <v>175</v>
      </c>
      <c r="I219" s="303" t="s">
        <v>5</v>
      </c>
      <c r="J219" s="326" t="s">
        <v>1985</v>
      </c>
      <c r="K219" s="326"/>
      <c r="L219" s="312" t="s">
        <v>5</v>
      </c>
      <c r="M219" s="326" t="s">
        <v>1989</v>
      </c>
      <c r="N219" s="326"/>
      <c r="O219" s="312" t="s">
        <v>5</v>
      </c>
      <c r="P219" s="326" t="s">
        <v>1610</v>
      </c>
      <c r="Q219" s="372"/>
      <c r="R219" s="372"/>
      <c r="S219" s="372"/>
      <c r="T219" s="372"/>
      <c r="U219" s="384"/>
      <c r="V219" s="384"/>
      <c r="W219" s="384"/>
      <c r="X219" s="404"/>
      <c r="Y219" s="420"/>
      <c r="Z219" s="421"/>
      <c r="AA219" s="421"/>
      <c r="AB219" s="431"/>
      <c r="AC219" s="420"/>
      <c r="AD219" s="421"/>
      <c r="AE219" s="421"/>
      <c r="AF219" s="431"/>
    </row>
    <row r="220" spans="1:33" ht="18.75" customHeight="1">
      <c r="A220" s="182"/>
      <c r="B220" s="196"/>
      <c r="C220" s="209"/>
      <c r="D220" s="225"/>
      <c r="E220" s="216"/>
      <c r="F220" s="225"/>
      <c r="G220" s="216"/>
      <c r="H220" s="275" t="s">
        <v>1296</v>
      </c>
      <c r="I220" s="303" t="s">
        <v>5</v>
      </c>
      <c r="J220" s="326" t="s">
        <v>1985</v>
      </c>
      <c r="K220" s="326"/>
      <c r="L220" s="312" t="s">
        <v>5</v>
      </c>
      <c r="M220" s="326" t="s">
        <v>1990</v>
      </c>
      <c r="N220" s="326"/>
      <c r="O220" s="312" t="s">
        <v>5</v>
      </c>
      <c r="P220" s="326" t="s">
        <v>874</v>
      </c>
      <c r="Q220" s="358"/>
      <c r="R220" s="312" t="s">
        <v>5</v>
      </c>
      <c r="S220" s="326" t="s">
        <v>1533</v>
      </c>
      <c r="T220" s="358"/>
      <c r="U220" s="358"/>
      <c r="V220" s="358"/>
      <c r="W220" s="358"/>
      <c r="X220" s="406"/>
      <c r="Y220" s="420"/>
      <c r="Z220" s="421"/>
      <c r="AA220" s="421"/>
      <c r="AB220" s="431"/>
      <c r="AC220" s="420"/>
      <c r="AD220" s="421"/>
      <c r="AE220" s="421"/>
      <c r="AF220" s="431"/>
    </row>
    <row r="221" spans="1:33" ht="18.75" customHeight="1">
      <c r="A221" s="182"/>
      <c r="B221" s="196"/>
      <c r="C221" s="210"/>
      <c r="D221" s="185"/>
      <c r="E221" s="216"/>
      <c r="F221" s="225"/>
      <c r="G221" s="251"/>
      <c r="H221" s="269" t="s">
        <v>924</v>
      </c>
      <c r="I221" s="309" t="s">
        <v>5</v>
      </c>
      <c r="J221" s="333" t="s">
        <v>1985</v>
      </c>
      <c r="K221" s="333"/>
      <c r="L221" s="351" t="s">
        <v>5</v>
      </c>
      <c r="M221" s="333" t="s">
        <v>1171</v>
      </c>
      <c r="N221" s="366"/>
      <c r="O221" s="351" t="s">
        <v>5</v>
      </c>
      <c r="P221" s="286" t="s">
        <v>1956</v>
      </c>
      <c r="Q221" s="382"/>
      <c r="R221" s="351" t="s">
        <v>5</v>
      </c>
      <c r="S221" s="333" t="s">
        <v>2002</v>
      </c>
      <c r="T221" s="382"/>
      <c r="U221" s="351" t="s">
        <v>5</v>
      </c>
      <c r="V221" s="333" t="s">
        <v>196</v>
      </c>
      <c r="W221" s="384"/>
      <c r="X221" s="404"/>
      <c r="Y221" s="421"/>
      <c r="Z221" s="421"/>
      <c r="AA221" s="421"/>
      <c r="AB221" s="431"/>
      <c r="AC221" s="420"/>
      <c r="AD221" s="421"/>
      <c r="AE221" s="421"/>
      <c r="AF221" s="431"/>
    </row>
    <row r="222" spans="1:33" ht="18.75" customHeight="1">
      <c r="A222" s="186"/>
      <c r="B222" s="199"/>
      <c r="C222" s="213"/>
      <c r="D222" s="226"/>
      <c r="E222" s="238"/>
      <c r="F222" s="226"/>
      <c r="G222" s="254"/>
      <c r="H222" s="285" t="s">
        <v>1952</v>
      </c>
      <c r="I222" s="313" t="s">
        <v>5</v>
      </c>
      <c r="J222" s="335" t="s">
        <v>1985</v>
      </c>
      <c r="K222" s="335"/>
      <c r="L222" s="355"/>
      <c r="M222" s="362" t="s">
        <v>5</v>
      </c>
      <c r="N222" s="335" t="s">
        <v>1997</v>
      </c>
      <c r="O222" s="335"/>
      <c r="P222" s="355"/>
      <c r="Q222" s="362" t="s">
        <v>5</v>
      </c>
      <c r="R222" s="387" t="s">
        <v>1238</v>
      </c>
      <c r="S222" s="387"/>
      <c r="T222" s="387"/>
      <c r="U222" s="387"/>
      <c r="V222" s="387"/>
      <c r="W222" s="387"/>
      <c r="X222" s="413"/>
      <c r="Y222" s="315" t="s">
        <v>5</v>
      </c>
      <c r="Z222" s="338" t="s">
        <v>2008</v>
      </c>
      <c r="AA222" s="338"/>
      <c r="AB222" s="432"/>
      <c r="AC222" s="315" t="s">
        <v>5</v>
      </c>
      <c r="AD222" s="338" t="s">
        <v>2008</v>
      </c>
      <c r="AE222" s="338"/>
      <c r="AF222" s="432"/>
      <c r="AG222" s="440"/>
    </row>
    <row r="223" spans="1:33" ht="19.5" customHeight="1">
      <c r="A223" s="182"/>
      <c r="B223" s="196"/>
      <c r="C223" s="210"/>
      <c r="D223" s="185"/>
      <c r="E223" s="216"/>
      <c r="F223" s="225"/>
      <c r="G223" s="251"/>
      <c r="H223" s="267" t="s">
        <v>1953</v>
      </c>
      <c r="I223" s="303" t="s">
        <v>5</v>
      </c>
      <c r="J223" s="326" t="s">
        <v>1208</v>
      </c>
      <c r="K223" s="342"/>
      <c r="L223" s="348"/>
      <c r="M223" s="312" t="s">
        <v>5</v>
      </c>
      <c r="N223" s="326" t="s">
        <v>1995</v>
      </c>
      <c r="O223" s="312"/>
      <c r="P223" s="326"/>
      <c r="Q223" s="372"/>
      <c r="R223" s="372"/>
      <c r="S223" s="372"/>
      <c r="T223" s="372"/>
      <c r="U223" s="372"/>
      <c r="V223" s="372"/>
      <c r="W223" s="372"/>
      <c r="X223" s="395"/>
      <c r="Y223" s="184" t="s">
        <v>5</v>
      </c>
      <c r="Z223" s="286" t="s">
        <v>1907</v>
      </c>
      <c r="AA223" s="421"/>
      <c r="AB223" s="431"/>
      <c r="AC223" s="184" t="s">
        <v>5</v>
      </c>
      <c r="AD223" s="286" t="s">
        <v>1907</v>
      </c>
      <c r="AE223" s="421"/>
      <c r="AF223" s="431"/>
    </row>
    <row r="224" spans="1:33" ht="19.5" customHeight="1">
      <c r="A224" s="182"/>
      <c r="B224" s="196"/>
      <c r="C224" s="210"/>
      <c r="D224" s="185"/>
      <c r="E224" s="216"/>
      <c r="F224" s="225"/>
      <c r="G224" s="251"/>
      <c r="H224" s="267" t="s">
        <v>1931</v>
      </c>
      <c r="I224" s="303" t="s">
        <v>5</v>
      </c>
      <c r="J224" s="326" t="s">
        <v>1208</v>
      </c>
      <c r="K224" s="342"/>
      <c r="L224" s="348"/>
      <c r="M224" s="312" t="s">
        <v>5</v>
      </c>
      <c r="N224" s="326" t="s">
        <v>1995</v>
      </c>
      <c r="O224" s="312"/>
      <c r="P224" s="326"/>
      <c r="Q224" s="372"/>
      <c r="R224" s="372"/>
      <c r="S224" s="372"/>
      <c r="T224" s="372"/>
      <c r="U224" s="372"/>
      <c r="V224" s="372"/>
      <c r="W224" s="372"/>
      <c r="X224" s="395"/>
      <c r="Y224" s="184"/>
      <c r="Z224" s="286"/>
      <c r="AA224" s="421"/>
      <c r="AB224" s="431"/>
      <c r="AC224" s="184"/>
      <c r="AD224" s="286"/>
      <c r="AE224" s="421"/>
      <c r="AF224" s="431"/>
    </row>
    <row r="225" spans="1:32" ht="19.5" customHeight="1">
      <c r="A225" s="182"/>
      <c r="B225" s="196"/>
      <c r="C225" s="210"/>
      <c r="D225" s="185"/>
      <c r="E225" s="216"/>
      <c r="F225" s="225"/>
      <c r="G225" s="251"/>
      <c r="H225" s="267" t="s">
        <v>1932</v>
      </c>
      <c r="I225" s="303" t="s">
        <v>5</v>
      </c>
      <c r="J225" s="326" t="s">
        <v>1208</v>
      </c>
      <c r="K225" s="342"/>
      <c r="L225" s="348"/>
      <c r="M225" s="312" t="s">
        <v>5</v>
      </c>
      <c r="N225" s="326" t="s">
        <v>1995</v>
      </c>
      <c r="O225" s="312"/>
      <c r="P225" s="326"/>
      <c r="Q225" s="372"/>
      <c r="R225" s="372"/>
      <c r="S225" s="372"/>
      <c r="T225" s="372"/>
      <c r="U225" s="372"/>
      <c r="V225" s="372"/>
      <c r="W225" s="372"/>
      <c r="X225" s="395"/>
      <c r="Y225" s="184"/>
      <c r="Z225" s="286"/>
      <c r="AA225" s="421"/>
      <c r="AB225" s="431"/>
      <c r="AC225" s="184"/>
      <c r="AD225" s="286"/>
      <c r="AE225" s="421"/>
      <c r="AF225" s="431"/>
    </row>
    <row r="226" spans="1:32" ht="18.75" customHeight="1">
      <c r="A226" s="182"/>
      <c r="B226" s="196"/>
      <c r="C226" s="209"/>
      <c r="D226" s="225"/>
      <c r="E226" s="216"/>
      <c r="F226" s="225"/>
      <c r="G226" s="250"/>
      <c r="H226" s="275" t="s">
        <v>1048</v>
      </c>
      <c r="I226" s="303" t="s">
        <v>5</v>
      </c>
      <c r="J226" s="326" t="s">
        <v>1985</v>
      </c>
      <c r="K226" s="342"/>
      <c r="L226" s="312" t="s">
        <v>5</v>
      </c>
      <c r="M226" s="326" t="s">
        <v>553</v>
      </c>
      <c r="N226" s="358"/>
      <c r="O226" s="358"/>
      <c r="P226" s="358"/>
      <c r="Q226" s="358"/>
      <c r="R226" s="358"/>
      <c r="S226" s="358"/>
      <c r="T226" s="358"/>
      <c r="U226" s="358"/>
      <c r="V226" s="358"/>
      <c r="W226" s="358"/>
      <c r="X226" s="406"/>
      <c r="Y226" s="420"/>
      <c r="Z226" s="421"/>
      <c r="AA226" s="421"/>
      <c r="AB226" s="431"/>
      <c r="AC226" s="420"/>
      <c r="AD226" s="421"/>
      <c r="AE226" s="421"/>
      <c r="AF226" s="431"/>
    </row>
    <row r="227" spans="1:32" ht="18.75" customHeight="1">
      <c r="A227" s="182"/>
      <c r="B227" s="196"/>
      <c r="C227" s="209"/>
      <c r="D227" s="225"/>
      <c r="E227" s="216"/>
      <c r="F227" s="225"/>
      <c r="G227" s="250"/>
      <c r="H227" s="275" t="s">
        <v>192</v>
      </c>
      <c r="I227" s="303" t="s">
        <v>5</v>
      </c>
      <c r="J227" s="326" t="s">
        <v>1384</v>
      </c>
      <c r="K227" s="342"/>
      <c r="L227" s="348"/>
      <c r="M227" s="312" t="s">
        <v>5</v>
      </c>
      <c r="N227" s="326" t="s">
        <v>1550</v>
      </c>
      <c r="O227" s="372"/>
      <c r="P227" s="372"/>
      <c r="Q227" s="372"/>
      <c r="R227" s="372"/>
      <c r="S227" s="372"/>
      <c r="T227" s="372"/>
      <c r="U227" s="372"/>
      <c r="V227" s="372"/>
      <c r="W227" s="372"/>
      <c r="X227" s="395"/>
      <c r="Y227" s="420"/>
      <c r="Z227" s="421"/>
      <c r="AA227" s="421"/>
      <c r="AB227" s="431"/>
      <c r="AC227" s="420"/>
      <c r="AD227" s="421"/>
      <c r="AE227" s="421"/>
      <c r="AF227" s="431"/>
    </row>
    <row r="228" spans="1:32" ht="18.75" customHeight="1">
      <c r="A228" s="182"/>
      <c r="B228" s="196"/>
      <c r="C228" s="209"/>
      <c r="D228" s="225"/>
      <c r="E228" s="216"/>
      <c r="F228" s="225"/>
      <c r="G228" s="250"/>
      <c r="H228" s="284" t="s">
        <v>1954</v>
      </c>
      <c r="I228" s="303" t="s">
        <v>5</v>
      </c>
      <c r="J228" s="326" t="s">
        <v>1985</v>
      </c>
      <c r="K228" s="342"/>
      <c r="L228" s="312" t="s">
        <v>5</v>
      </c>
      <c r="M228" s="326" t="s">
        <v>553</v>
      </c>
      <c r="N228" s="358"/>
      <c r="O228" s="358"/>
      <c r="P228" s="358"/>
      <c r="Q228" s="358"/>
      <c r="R228" s="358"/>
      <c r="S228" s="358"/>
      <c r="T228" s="358"/>
      <c r="U228" s="358"/>
      <c r="V228" s="358"/>
      <c r="W228" s="358"/>
      <c r="X228" s="406"/>
      <c r="Y228" s="420"/>
      <c r="Z228" s="421"/>
      <c r="AA228" s="421"/>
      <c r="AB228" s="431"/>
      <c r="AC228" s="420"/>
      <c r="AD228" s="421"/>
      <c r="AE228" s="421"/>
      <c r="AF228" s="431"/>
    </row>
    <row r="229" spans="1:32" ht="18.75" customHeight="1">
      <c r="A229" s="182"/>
      <c r="B229" s="196"/>
      <c r="C229" s="209"/>
      <c r="D229" s="225"/>
      <c r="E229" s="216"/>
      <c r="F229" s="225"/>
      <c r="G229" s="250"/>
      <c r="H229" s="269" t="s">
        <v>1934</v>
      </c>
      <c r="I229" s="304" t="s">
        <v>5</v>
      </c>
      <c r="J229" s="328" t="s">
        <v>1986</v>
      </c>
      <c r="K229" s="328"/>
      <c r="L229" s="328"/>
      <c r="M229" s="304" t="s">
        <v>5</v>
      </c>
      <c r="N229" s="328" t="s">
        <v>1996</v>
      </c>
      <c r="O229" s="328"/>
      <c r="P229" s="328"/>
      <c r="Q229" s="379"/>
      <c r="R229" s="379"/>
      <c r="S229" s="379"/>
      <c r="T229" s="379"/>
      <c r="U229" s="379"/>
      <c r="V229" s="379"/>
      <c r="W229" s="379"/>
      <c r="X229" s="397"/>
      <c r="Y229" s="420"/>
      <c r="Z229" s="421"/>
      <c r="AA229" s="421"/>
      <c r="AB229" s="431"/>
      <c r="AC229" s="420"/>
      <c r="AD229" s="421"/>
      <c r="AE229" s="421"/>
      <c r="AF229" s="431"/>
    </row>
    <row r="230" spans="1:32" ht="18.75" customHeight="1">
      <c r="A230" s="182"/>
      <c r="B230" s="196"/>
      <c r="C230" s="209"/>
      <c r="D230" s="225"/>
      <c r="E230" s="216"/>
      <c r="F230" s="225"/>
      <c r="G230" s="250"/>
      <c r="H230" s="270"/>
      <c r="I230" s="305"/>
      <c r="J230" s="329"/>
      <c r="K230" s="329"/>
      <c r="L230" s="329"/>
      <c r="M230" s="305"/>
      <c r="N230" s="329"/>
      <c r="O230" s="329"/>
      <c r="P230" s="329"/>
      <c r="Q230" s="345"/>
      <c r="R230" s="345"/>
      <c r="S230" s="345"/>
      <c r="T230" s="345"/>
      <c r="U230" s="345"/>
      <c r="V230" s="345"/>
      <c r="W230" s="345"/>
      <c r="X230" s="398"/>
      <c r="Y230" s="420"/>
      <c r="Z230" s="421"/>
      <c r="AA230" s="421"/>
      <c r="AB230" s="431"/>
      <c r="AC230" s="420"/>
      <c r="AD230" s="421"/>
      <c r="AE230" s="421"/>
      <c r="AF230" s="431"/>
    </row>
    <row r="231" spans="1:32" ht="18.75" customHeight="1">
      <c r="A231" s="182"/>
      <c r="B231" s="196"/>
      <c r="C231" s="209"/>
      <c r="D231" s="225"/>
      <c r="E231" s="216"/>
      <c r="F231" s="225"/>
      <c r="G231" s="250"/>
      <c r="H231" s="270" t="s">
        <v>1945</v>
      </c>
      <c r="I231" s="309" t="s">
        <v>5</v>
      </c>
      <c r="J231" s="326" t="s">
        <v>1985</v>
      </c>
      <c r="K231" s="326"/>
      <c r="L231" s="312" t="s">
        <v>5</v>
      </c>
      <c r="M231" s="326" t="s">
        <v>1989</v>
      </c>
      <c r="N231" s="326"/>
      <c r="O231" s="351" t="s">
        <v>5</v>
      </c>
      <c r="P231" s="326" t="s">
        <v>1610</v>
      </c>
      <c r="Q231" s="358"/>
      <c r="R231" s="351"/>
      <c r="S231" s="326"/>
      <c r="T231" s="358"/>
      <c r="U231" s="351"/>
      <c r="V231" s="326"/>
      <c r="W231" s="358"/>
      <c r="X231" s="398"/>
      <c r="Y231" s="420"/>
      <c r="Z231" s="421"/>
      <c r="AA231" s="421"/>
      <c r="AB231" s="431"/>
      <c r="AC231" s="420"/>
      <c r="AD231" s="421"/>
      <c r="AE231" s="421"/>
      <c r="AF231" s="431"/>
    </row>
    <row r="232" spans="1:32" ht="18.75" customHeight="1">
      <c r="A232" s="182"/>
      <c r="B232" s="196"/>
      <c r="C232" s="209"/>
      <c r="D232" s="225"/>
      <c r="E232" s="216"/>
      <c r="F232" s="225"/>
      <c r="G232" s="250"/>
      <c r="H232" s="275" t="s">
        <v>1950</v>
      </c>
      <c r="I232" s="303" t="s">
        <v>5</v>
      </c>
      <c r="J232" s="326" t="s">
        <v>1985</v>
      </c>
      <c r="K232" s="342"/>
      <c r="L232" s="312" t="s">
        <v>5</v>
      </c>
      <c r="M232" s="326" t="s">
        <v>553</v>
      </c>
      <c r="N232" s="358"/>
      <c r="O232" s="358"/>
      <c r="P232" s="358"/>
      <c r="Q232" s="358"/>
      <c r="R232" s="358"/>
      <c r="S232" s="358"/>
      <c r="T232" s="358"/>
      <c r="U232" s="358"/>
      <c r="V232" s="358"/>
      <c r="W232" s="358"/>
      <c r="X232" s="406"/>
      <c r="Y232" s="420"/>
      <c r="Z232" s="421"/>
      <c r="AA232" s="421"/>
      <c r="AB232" s="431"/>
      <c r="AC232" s="420"/>
      <c r="AD232" s="421"/>
      <c r="AE232" s="421"/>
      <c r="AF232" s="431"/>
    </row>
    <row r="233" spans="1:32" ht="18.75" customHeight="1">
      <c r="A233" s="182"/>
      <c r="B233" s="196"/>
      <c r="C233" s="209"/>
      <c r="D233" s="225"/>
      <c r="E233" s="216"/>
      <c r="F233" s="225"/>
      <c r="G233" s="250"/>
      <c r="H233" s="286" t="s">
        <v>1946</v>
      </c>
      <c r="I233" s="303" t="s">
        <v>5</v>
      </c>
      <c r="J233" s="326" t="s">
        <v>1985</v>
      </c>
      <c r="K233" s="342"/>
      <c r="L233" s="312" t="s">
        <v>5</v>
      </c>
      <c r="M233" s="326" t="s">
        <v>553</v>
      </c>
      <c r="N233" s="358"/>
      <c r="O233" s="358"/>
      <c r="P233" s="358"/>
      <c r="Q233" s="358"/>
      <c r="R233" s="358"/>
      <c r="S233" s="358"/>
      <c r="T233" s="358"/>
      <c r="U233" s="358"/>
      <c r="V233" s="358"/>
      <c r="W233" s="358"/>
      <c r="X233" s="406"/>
      <c r="Y233" s="420"/>
      <c r="Z233" s="421"/>
      <c r="AA233" s="421"/>
      <c r="AB233" s="431"/>
      <c r="AC233" s="420"/>
      <c r="AD233" s="421"/>
      <c r="AE233" s="421"/>
      <c r="AF233" s="431"/>
    </row>
    <row r="234" spans="1:32" ht="18.75" customHeight="1">
      <c r="A234" s="182"/>
      <c r="B234" s="196"/>
      <c r="C234" s="209"/>
      <c r="D234" s="225"/>
      <c r="E234" s="216"/>
      <c r="F234" s="225"/>
      <c r="G234" s="250"/>
      <c r="H234" s="284" t="s">
        <v>1097</v>
      </c>
      <c r="I234" s="303" t="s">
        <v>5</v>
      </c>
      <c r="J234" s="326" t="s">
        <v>1985</v>
      </c>
      <c r="K234" s="342"/>
      <c r="L234" s="312" t="s">
        <v>5</v>
      </c>
      <c r="M234" s="326" t="s">
        <v>553</v>
      </c>
      <c r="N234" s="358"/>
      <c r="O234" s="358"/>
      <c r="P234" s="358"/>
      <c r="Q234" s="358"/>
      <c r="R234" s="358"/>
      <c r="S234" s="358"/>
      <c r="T234" s="358"/>
      <c r="U234" s="358"/>
      <c r="V234" s="358"/>
      <c r="W234" s="358"/>
      <c r="X234" s="406"/>
      <c r="Y234" s="420"/>
      <c r="Z234" s="421"/>
      <c r="AA234" s="421"/>
      <c r="AB234" s="431"/>
      <c r="AC234" s="420"/>
      <c r="AD234" s="421"/>
      <c r="AE234" s="421"/>
      <c r="AF234" s="431"/>
    </row>
    <row r="235" spans="1:32" ht="18.75" customHeight="1">
      <c r="A235" s="182"/>
      <c r="B235" s="196"/>
      <c r="C235" s="209"/>
      <c r="D235" s="225"/>
      <c r="E235" s="216"/>
      <c r="F235" s="225"/>
      <c r="G235" s="250"/>
      <c r="H235" s="275" t="s">
        <v>1611</v>
      </c>
      <c r="I235" s="303" t="s">
        <v>5</v>
      </c>
      <c r="J235" s="326" t="s">
        <v>1985</v>
      </c>
      <c r="K235" s="342"/>
      <c r="L235" s="312" t="s">
        <v>5</v>
      </c>
      <c r="M235" s="326" t="s">
        <v>553</v>
      </c>
      <c r="N235" s="358"/>
      <c r="O235" s="358"/>
      <c r="P235" s="358"/>
      <c r="Q235" s="358"/>
      <c r="R235" s="358"/>
      <c r="S235" s="358"/>
      <c r="T235" s="358"/>
      <c r="U235" s="358"/>
      <c r="V235" s="358"/>
      <c r="W235" s="358"/>
      <c r="X235" s="406"/>
      <c r="Y235" s="420"/>
      <c r="Z235" s="421"/>
      <c r="AA235" s="421"/>
      <c r="AB235" s="431"/>
      <c r="AC235" s="420"/>
      <c r="AD235" s="421"/>
      <c r="AE235" s="421"/>
      <c r="AF235" s="431"/>
    </row>
    <row r="236" spans="1:32" ht="18.75" customHeight="1">
      <c r="A236" s="182"/>
      <c r="B236" s="196"/>
      <c r="C236" s="209"/>
      <c r="D236" s="225"/>
      <c r="E236" s="216"/>
      <c r="F236" s="225"/>
      <c r="G236" s="250"/>
      <c r="H236" s="275" t="s">
        <v>1084</v>
      </c>
      <c r="I236" s="303" t="s">
        <v>5</v>
      </c>
      <c r="J236" s="326" t="s">
        <v>1726</v>
      </c>
      <c r="K236" s="342"/>
      <c r="L236" s="348"/>
      <c r="M236" s="312" t="s">
        <v>5</v>
      </c>
      <c r="N236" s="326" t="s">
        <v>297</v>
      </c>
      <c r="O236" s="372"/>
      <c r="P236" s="372"/>
      <c r="Q236" s="372"/>
      <c r="R236" s="372"/>
      <c r="S236" s="372"/>
      <c r="T236" s="372"/>
      <c r="U236" s="372"/>
      <c r="V236" s="372"/>
      <c r="W236" s="372"/>
      <c r="X236" s="395"/>
      <c r="Y236" s="420"/>
      <c r="Z236" s="421"/>
      <c r="AA236" s="421"/>
      <c r="AB236" s="431"/>
      <c r="AC236" s="420"/>
      <c r="AD236" s="421"/>
      <c r="AE236" s="421"/>
      <c r="AF236" s="431"/>
    </row>
    <row r="237" spans="1:32" ht="18.75" customHeight="1">
      <c r="A237" s="182"/>
      <c r="B237" s="196"/>
      <c r="C237" s="209" t="s">
        <v>81</v>
      </c>
      <c r="D237" s="184" t="s">
        <v>5</v>
      </c>
      <c r="E237" s="216" t="s">
        <v>1926</v>
      </c>
      <c r="F237" s="225"/>
      <c r="G237" s="251"/>
      <c r="H237" s="284" t="s">
        <v>191</v>
      </c>
      <c r="I237" s="309" t="s">
        <v>5</v>
      </c>
      <c r="J237" s="326" t="s">
        <v>1985</v>
      </c>
      <c r="K237" s="342"/>
      <c r="L237" s="312" t="s">
        <v>5</v>
      </c>
      <c r="M237" s="326" t="s">
        <v>553</v>
      </c>
      <c r="N237" s="326"/>
      <c r="O237" s="358"/>
      <c r="P237" s="358"/>
      <c r="Q237" s="358"/>
      <c r="R237" s="358"/>
      <c r="S237" s="358"/>
      <c r="T237" s="358"/>
      <c r="U237" s="358"/>
      <c r="V237" s="358"/>
      <c r="W237" s="358"/>
      <c r="X237" s="406"/>
      <c r="Y237" s="420"/>
      <c r="Z237" s="421"/>
      <c r="AA237" s="421"/>
      <c r="AB237" s="431"/>
      <c r="AC237" s="420"/>
      <c r="AD237" s="421"/>
      <c r="AE237" s="421"/>
      <c r="AF237" s="431"/>
    </row>
    <row r="238" spans="1:32" ht="18.75" customHeight="1">
      <c r="A238" s="184" t="s">
        <v>5</v>
      </c>
      <c r="B238" s="196">
        <v>77</v>
      </c>
      <c r="C238" s="209" t="s">
        <v>744</v>
      </c>
      <c r="D238" s="184" t="s">
        <v>5</v>
      </c>
      <c r="E238" s="216" t="s">
        <v>1927</v>
      </c>
      <c r="F238" s="225"/>
      <c r="G238" s="250"/>
      <c r="H238" s="275" t="s">
        <v>1936</v>
      </c>
      <c r="I238" s="303" t="s">
        <v>5</v>
      </c>
      <c r="J238" s="326" t="s">
        <v>1985</v>
      </c>
      <c r="K238" s="342"/>
      <c r="L238" s="312" t="s">
        <v>5</v>
      </c>
      <c r="M238" s="326" t="s">
        <v>553</v>
      </c>
      <c r="N238" s="358"/>
      <c r="O238" s="358"/>
      <c r="P238" s="358"/>
      <c r="Q238" s="358"/>
      <c r="R238" s="358"/>
      <c r="S238" s="358"/>
      <c r="T238" s="358"/>
      <c r="U238" s="358"/>
      <c r="V238" s="358"/>
      <c r="W238" s="358"/>
      <c r="X238" s="406"/>
      <c r="Y238" s="420"/>
      <c r="Z238" s="421"/>
      <c r="AA238" s="421"/>
      <c r="AB238" s="431"/>
      <c r="AC238" s="420"/>
      <c r="AD238" s="421"/>
      <c r="AE238" s="421"/>
      <c r="AF238" s="431"/>
    </row>
    <row r="239" spans="1:32" ht="18.75" customHeight="1">
      <c r="A239" s="182"/>
      <c r="B239" s="196"/>
      <c r="C239" s="216" t="s">
        <v>1908</v>
      </c>
      <c r="D239" s="225"/>
      <c r="E239" s="216" t="s">
        <v>1429</v>
      </c>
      <c r="F239" s="225"/>
      <c r="G239" s="251"/>
      <c r="H239" s="284" t="s">
        <v>1978</v>
      </c>
      <c r="I239" s="309" t="s">
        <v>5</v>
      </c>
      <c r="J239" s="326" t="s">
        <v>1985</v>
      </c>
      <c r="K239" s="342"/>
      <c r="L239" s="312" t="s">
        <v>5</v>
      </c>
      <c r="M239" s="326" t="s">
        <v>553</v>
      </c>
      <c r="N239" s="326"/>
      <c r="O239" s="358"/>
      <c r="P239" s="358"/>
      <c r="Q239" s="358"/>
      <c r="R239" s="358"/>
      <c r="S239" s="358"/>
      <c r="T239" s="358"/>
      <c r="U239" s="358"/>
      <c r="V239" s="358"/>
      <c r="W239" s="358"/>
      <c r="X239" s="406"/>
      <c r="Y239" s="420"/>
      <c r="Z239" s="421"/>
      <c r="AA239" s="421"/>
      <c r="AB239" s="431"/>
      <c r="AC239" s="420"/>
      <c r="AD239" s="421"/>
      <c r="AE239" s="421"/>
      <c r="AF239" s="431"/>
    </row>
    <row r="240" spans="1:32" ht="18.75" customHeight="1">
      <c r="A240" s="185"/>
      <c r="B240" s="198"/>
      <c r="C240" s="212"/>
      <c r="D240" s="201"/>
      <c r="E240" s="201"/>
      <c r="F240" s="225"/>
      <c r="G240" s="250"/>
      <c r="H240" s="275" t="s">
        <v>1979</v>
      </c>
      <c r="I240" s="303" t="s">
        <v>5</v>
      </c>
      <c r="J240" s="326" t="s">
        <v>1985</v>
      </c>
      <c r="K240" s="326"/>
      <c r="L240" s="312" t="s">
        <v>5</v>
      </c>
      <c r="M240" s="326" t="s">
        <v>1149</v>
      </c>
      <c r="N240" s="326"/>
      <c r="O240" s="312" t="s">
        <v>5</v>
      </c>
      <c r="P240" s="326" t="s">
        <v>1413</v>
      </c>
      <c r="Q240" s="358"/>
      <c r="R240" s="358"/>
      <c r="S240" s="358"/>
      <c r="T240" s="358"/>
      <c r="U240" s="358"/>
      <c r="V240" s="358"/>
      <c r="W240" s="358"/>
      <c r="X240" s="406"/>
      <c r="Y240" s="420"/>
      <c r="Z240" s="421"/>
      <c r="AA240" s="421"/>
      <c r="AB240" s="431"/>
      <c r="AC240" s="420"/>
      <c r="AD240" s="421"/>
      <c r="AE240" s="421"/>
      <c r="AF240" s="431"/>
    </row>
    <row r="241" spans="1:33" ht="18.75" customHeight="1">
      <c r="A241" s="185"/>
      <c r="B241" s="198"/>
      <c r="C241" s="212"/>
      <c r="D241" s="201"/>
      <c r="E241" s="201"/>
      <c r="F241" s="225"/>
      <c r="G241" s="250"/>
      <c r="H241" s="275" t="s">
        <v>1959</v>
      </c>
      <c r="I241" s="303" t="s">
        <v>5</v>
      </c>
      <c r="J241" s="326" t="s">
        <v>1985</v>
      </c>
      <c r="K241" s="342"/>
      <c r="L241" s="312" t="s">
        <v>5</v>
      </c>
      <c r="M241" s="326" t="s">
        <v>553</v>
      </c>
      <c r="N241" s="358"/>
      <c r="O241" s="358"/>
      <c r="P241" s="358"/>
      <c r="Q241" s="358"/>
      <c r="R241" s="358"/>
      <c r="S241" s="358"/>
      <c r="T241" s="358"/>
      <c r="U241" s="358"/>
      <c r="V241" s="358"/>
      <c r="W241" s="358"/>
      <c r="X241" s="406"/>
      <c r="Y241" s="420"/>
      <c r="Z241" s="421"/>
      <c r="AA241" s="421"/>
      <c r="AB241" s="431"/>
      <c r="AC241" s="420"/>
      <c r="AD241" s="421"/>
      <c r="AE241" s="421"/>
      <c r="AF241" s="431"/>
    </row>
    <row r="242" spans="1:33" ht="18.75" customHeight="1">
      <c r="A242" s="185"/>
      <c r="B242" s="198"/>
      <c r="C242" s="212"/>
      <c r="D242" s="201"/>
      <c r="E242" s="201"/>
      <c r="F242" s="225"/>
      <c r="G242" s="250"/>
      <c r="H242" s="275" t="s">
        <v>1937</v>
      </c>
      <c r="I242" s="303" t="s">
        <v>5</v>
      </c>
      <c r="J242" s="326" t="s">
        <v>1985</v>
      </c>
      <c r="K242" s="342"/>
      <c r="L242" s="312" t="s">
        <v>5</v>
      </c>
      <c r="M242" s="326" t="s">
        <v>1149</v>
      </c>
      <c r="N242" s="326"/>
      <c r="O242" s="351" t="s">
        <v>5</v>
      </c>
      <c r="P242" s="333" t="s">
        <v>1413</v>
      </c>
      <c r="Q242" s="326"/>
      <c r="R242" s="326"/>
      <c r="S242" s="342"/>
      <c r="T242" s="326"/>
      <c r="U242" s="342"/>
      <c r="V242" s="342"/>
      <c r="W242" s="342"/>
      <c r="X242" s="402"/>
      <c r="Y242" s="420"/>
      <c r="Z242" s="421"/>
      <c r="AA242" s="421"/>
      <c r="AB242" s="431"/>
      <c r="AC242" s="420"/>
      <c r="AD242" s="421"/>
      <c r="AE242" s="421"/>
      <c r="AF242" s="431"/>
    </row>
    <row r="243" spans="1:33" ht="18.75" customHeight="1">
      <c r="A243" s="182"/>
      <c r="B243" s="196"/>
      <c r="C243" s="209"/>
      <c r="D243" s="229"/>
      <c r="E243" s="216"/>
      <c r="F243" s="225"/>
      <c r="G243" s="250"/>
      <c r="H243" s="283" t="s">
        <v>1976</v>
      </c>
      <c r="I243" s="303" t="s">
        <v>5</v>
      </c>
      <c r="J243" s="326" t="s">
        <v>1985</v>
      </c>
      <c r="K243" s="342"/>
      <c r="L243" s="312" t="s">
        <v>5</v>
      </c>
      <c r="M243" s="326" t="s">
        <v>553</v>
      </c>
      <c r="N243" s="358"/>
      <c r="O243" s="358"/>
      <c r="P243" s="358"/>
      <c r="Q243" s="358"/>
      <c r="R243" s="358"/>
      <c r="S243" s="358"/>
      <c r="T243" s="358"/>
      <c r="U243" s="358"/>
      <c r="V243" s="358"/>
      <c r="W243" s="358"/>
      <c r="X243" s="406"/>
      <c r="Y243" s="420"/>
      <c r="Z243" s="421"/>
      <c r="AA243" s="421"/>
      <c r="AB243" s="431"/>
      <c r="AC243" s="420"/>
      <c r="AD243" s="421"/>
      <c r="AE243" s="421"/>
      <c r="AF243" s="431"/>
    </row>
    <row r="244" spans="1:33" ht="18.75" customHeight="1">
      <c r="A244" s="182"/>
      <c r="B244" s="196"/>
      <c r="C244" s="209"/>
      <c r="D244" s="229"/>
      <c r="E244" s="216"/>
      <c r="F244" s="225"/>
      <c r="G244" s="250"/>
      <c r="H244" s="290" t="s">
        <v>522</v>
      </c>
      <c r="I244" s="303" t="s">
        <v>5</v>
      </c>
      <c r="J244" s="326" t="s">
        <v>1985</v>
      </c>
      <c r="K244" s="342"/>
      <c r="L244" s="312" t="s">
        <v>5</v>
      </c>
      <c r="M244" s="326" t="s">
        <v>553</v>
      </c>
      <c r="N244" s="358"/>
      <c r="O244" s="358"/>
      <c r="P244" s="358"/>
      <c r="Q244" s="358"/>
      <c r="R244" s="358"/>
      <c r="S244" s="358"/>
      <c r="T244" s="358"/>
      <c r="U244" s="358"/>
      <c r="V244" s="358"/>
      <c r="W244" s="358"/>
      <c r="X244" s="406"/>
      <c r="Y244" s="420"/>
      <c r="Z244" s="421"/>
      <c r="AA244" s="421"/>
      <c r="AB244" s="431"/>
      <c r="AC244" s="420"/>
      <c r="AD244" s="421"/>
      <c r="AE244" s="421"/>
      <c r="AF244" s="431"/>
    </row>
    <row r="245" spans="1:33" ht="18.75" customHeight="1">
      <c r="A245" s="182"/>
      <c r="B245" s="196"/>
      <c r="C245" s="209"/>
      <c r="D245" s="225"/>
      <c r="E245" s="216"/>
      <c r="F245" s="225"/>
      <c r="G245" s="250"/>
      <c r="H245" s="284" t="s">
        <v>1947</v>
      </c>
      <c r="I245" s="303" t="s">
        <v>5</v>
      </c>
      <c r="J245" s="326" t="s">
        <v>1985</v>
      </c>
      <c r="K245" s="342"/>
      <c r="L245" s="312" t="s">
        <v>5</v>
      </c>
      <c r="M245" s="326" t="s">
        <v>553</v>
      </c>
      <c r="N245" s="358"/>
      <c r="O245" s="358"/>
      <c r="P245" s="358"/>
      <c r="Q245" s="358"/>
      <c r="R245" s="358"/>
      <c r="S245" s="358"/>
      <c r="T245" s="358"/>
      <c r="U245" s="358"/>
      <c r="V245" s="358"/>
      <c r="W245" s="358"/>
      <c r="X245" s="406"/>
      <c r="Y245" s="420"/>
      <c r="Z245" s="421"/>
      <c r="AA245" s="421"/>
      <c r="AB245" s="431"/>
      <c r="AC245" s="420"/>
      <c r="AD245" s="421"/>
      <c r="AE245" s="421"/>
      <c r="AF245" s="431"/>
    </row>
    <row r="246" spans="1:33" ht="18.75" customHeight="1">
      <c r="A246" s="182"/>
      <c r="B246" s="196"/>
      <c r="C246" s="209"/>
      <c r="D246" s="225"/>
      <c r="E246" s="216"/>
      <c r="F246" s="225"/>
      <c r="G246" s="250"/>
      <c r="H246" s="287" t="s">
        <v>175</v>
      </c>
      <c r="I246" s="303" t="s">
        <v>5</v>
      </c>
      <c r="J246" s="326" t="s">
        <v>1985</v>
      </c>
      <c r="K246" s="326"/>
      <c r="L246" s="312" t="s">
        <v>5</v>
      </c>
      <c r="M246" s="326" t="s">
        <v>1989</v>
      </c>
      <c r="N246" s="326"/>
      <c r="O246" s="312" t="s">
        <v>5</v>
      </c>
      <c r="P246" s="326" t="s">
        <v>1610</v>
      </c>
      <c r="Q246" s="372"/>
      <c r="R246" s="372"/>
      <c r="S246" s="372"/>
      <c r="T246" s="372"/>
      <c r="U246" s="384"/>
      <c r="V246" s="384"/>
      <c r="W246" s="384"/>
      <c r="X246" s="404"/>
      <c r="Y246" s="420"/>
      <c r="Z246" s="421"/>
      <c r="AA246" s="421"/>
      <c r="AB246" s="431"/>
      <c r="AC246" s="420"/>
      <c r="AD246" s="421"/>
      <c r="AE246" s="421"/>
      <c r="AF246" s="431"/>
    </row>
    <row r="247" spans="1:33" ht="18.75" customHeight="1">
      <c r="A247" s="182"/>
      <c r="B247" s="196"/>
      <c r="C247" s="209"/>
      <c r="D247" s="225"/>
      <c r="E247" s="216"/>
      <c r="F247" s="225"/>
      <c r="G247" s="250"/>
      <c r="H247" s="275" t="s">
        <v>1296</v>
      </c>
      <c r="I247" s="303" t="s">
        <v>5</v>
      </c>
      <c r="J247" s="326" t="s">
        <v>1985</v>
      </c>
      <c r="K247" s="326"/>
      <c r="L247" s="312" t="s">
        <v>5</v>
      </c>
      <c r="M247" s="326" t="s">
        <v>1990</v>
      </c>
      <c r="N247" s="326"/>
      <c r="O247" s="312" t="s">
        <v>5</v>
      </c>
      <c r="P247" s="326" t="s">
        <v>874</v>
      </c>
      <c r="Q247" s="358"/>
      <c r="R247" s="312" t="s">
        <v>5</v>
      </c>
      <c r="S247" s="326" t="s">
        <v>1533</v>
      </c>
      <c r="T247" s="358"/>
      <c r="U247" s="358"/>
      <c r="V247" s="358"/>
      <c r="W247" s="358"/>
      <c r="X247" s="406"/>
      <c r="Y247" s="420"/>
      <c r="Z247" s="421"/>
      <c r="AA247" s="421"/>
      <c r="AB247" s="431"/>
      <c r="AC247" s="420"/>
      <c r="AD247" s="421"/>
      <c r="AE247" s="421"/>
      <c r="AF247" s="431"/>
    </row>
    <row r="248" spans="1:33" ht="18.75" customHeight="1">
      <c r="A248" s="182"/>
      <c r="B248" s="196"/>
      <c r="C248" s="210"/>
      <c r="D248" s="185"/>
      <c r="E248" s="216"/>
      <c r="F248" s="225"/>
      <c r="G248" s="251"/>
      <c r="H248" s="269" t="s">
        <v>924</v>
      </c>
      <c r="I248" s="309" t="s">
        <v>5</v>
      </c>
      <c r="J248" s="333" t="s">
        <v>1985</v>
      </c>
      <c r="K248" s="333"/>
      <c r="L248" s="351" t="s">
        <v>5</v>
      </c>
      <c r="M248" s="333" t="s">
        <v>1171</v>
      </c>
      <c r="N248" s="366"/>
      <c r="O248" s="351" t="s">
        <v>5</v>
      </c>
      <c r="P248" s="286" t="s">
        <v>1956</v>
      </c>
      <c r="Q248" s="382"/>
      <c r="R248" s="351" t="s">
        <v>5</v>
      </c>
      <c r="S248" s="333" t="s">
        <v>2002</v>
      </c>
      <c r="T248" s="382"/>
      <c r="U248" s="351" t="s">
        <v>5</v>
      </c>
      <c r="V248" s="333" t="s">
        <v>196</v>
      </c>
      <c r="W248" s="384"/>
      <c r="X248" s="404"/>
      <c r="Y248" s="421"/>
      <c r="Z248" s="421"/>
      <c r="AA248" s="421"/>
      <c r="AB248" s="431"/>
      <c r="AC248" s="420"/>
      <c r="AD248" s="421"/>
      <c r="AE248" s="421"/>
      <c r="AF248" s="431"/>
    </row>
    <row r="249" spans="1:33" ht="18.75" customHeight="1">
      <c r="A249" s="186"/>
      <c r="B249" s="199"/>
      <c r="C249" s="213"/>
      <c r="D249" s="226"/>
      <c r="E249" s="238"/>
      <c r="F249" s="226"/>
      <c r="G249" s="254"/>
      <c r="H249" s="285" t="s">
        <v>969</v>
      </c>
      <c r="I249" s="313" t="s">
        <v>5</v>
      </c>
      <c r="J249" s="335" t="s">
        <v>1985</v>
      </c>
      <c r="K249" s="335"/>
      <c r="L249" s="355"/>
      <c r="M249" s="362" t="s">
        <v>5</v>
      </c>
      <c r="N249" s="335" t="s">
        <v>1997</v>
      </c>
      <c r="O249" s="335"/>
      <c r="P249" s="355"/>
      <c r="Q249" s="362" t="s">
        <v>5</v>
      </c>
      <c r="R249" s="387" t="s">
        <v>1238</v>
      </c>
      <c r="S249" s="387"/>
      <c r="T249" s="387"/>
      <c r="U249" s="387"/>
      <c r="V249" s="387"/>
      <c r="W249" s="387"/>
      <c r="X249" s="413"/>
      <c r="Y249" s="315" t="s">
        <v>5</v>
      </c>
      <c r="Z249" s="338" t="s">
        <v>2008</v>
      </c>
      <c r="AA249" s="338"/>
      <c r="AB249" s="432"/>
      <c r="AC249" s="315" t="s">
        <v>5</v>
      </c>
      <c r="AD249" s="338" t="s">
        <v>2008</v>
      </c>
      <c r="AE249" s="338"/>
      <c r="AF249" s="432"/>
      <c r="AG249" s="440"/>
    </row>
    <row r="250" spans="1:33" ht="19.5" customHeight="1">
      <c r="A250" s="182"/>
      <c r="B250" s="196"/>
      <c r="C250" s="210"/>
      <c r="D250" s="185"/>
      <c r="E250" s="216"/>
      <c r="F250" s="225"/>
      <c r="G250" s="251"/>
      <c r="H250" s="267" t="s">
        <v>1953</v>
      </c>
      <c r="I250" s="303" t="s">
        <v>5</v>
      </c>
      <c r="J250" s="326" t="s">
        <v>1208</v>
      </c>
      <c r="K250" s="342"/>
      <c r="L250" s="348"/>
      <c r="M250" s="312" t="s">
        <v>5</v>
      </c>
      <c r="N250" s="326" t="s">
        <v>1995</v>
      </c>
      <c r="O250" s="312"/>
      <c r="P250" s="326"/>
      <c r="Q250" s="372"/>
      <c r="R250" s="372"/>
      <c r="S250" s="372"/>
      <c r="T250" s="372"/>
      <c r="U250" s="372"/>
      <c r="V250" s="372"/>
      <c r="W250" s="372"/>
      <c r="X250" s="395"/>
      <c r="Y250" s="184" t="s">
        <v>5</v>
      </c>
      <c r="Z250" s="286" t="s">
        <v>1907</v>
      </c>
      <c r="AA250" s="421"/>
      <c r="AB250" s="431"/>
      <c r="AC250" s="184" t="s">
        <v>5</v>
      </c>
      <c r="AD250" s="286" t="s">
        <v>1907</v>
      </c>
      <c r="AE250" s="421"/>
      <c r="AF250" s="431"/>
    </row>
    <row r="251" spans="1:33" ht="19.5" customHeight="1">
      <c r="A251" s="182"/>
      <c r="B251" s="196"/>
      <c r="C251" s="210"/>
      <c r="D251" s="185"/>
      <c r="E251" s="216"/>
      <c r="F251" s="225"/>
      <c r="G251" s="251"/>
      <c r="H251" s="267" t="s">
        <v>1931</v>
      </c>
      <c r="I251" s="303" t="s">
        <v>5</v>
      </c>
      <c r="J251" s="326" t="s">
        <v>1208</v>
      </c>
      <c r="K251" s="342"/>
      <c r="L251" s="348"/>
      <c r="M251" s="312" t="s">
        <v>5</v>
      </c>
      <c r="N251" s="326" t="s">
        <v>1995</v>
      </c>
      <c r="O251" s="312"/>
      <c r="P251" s="326"/>
      <c r="Q251" s="372"/>
      <c r="R251" s="372"/>
      <c r="S251" s="372"/>
      <c r="T251" s="372"/>
      <c r="U251" s="372"/>
      <c r="V251" s="372"/>
      <c r="W251" s="372"/>
      <c r="X251" s="395"/>
      <c r="Y251" s="184"/>
      <c r="Z251" s="286"/>
      <c r="AA251" s="421"/>
      <c r="AB251" s="431"/>
      <c r="AC251" s="184"/>
      <c r="AD251" s="286"/>
      <c r="AE251" s="421"/>
      <c r="AF251" s="431"/>
    </row>
    <row r="252" spans="1:33" ht="19.5" customHeight="1">
      <c r="A252" s="182"/>
      <c r="B252" s="196"/>
      <c r="C252" s="210"/>
      <c r="D252" s="185"/>
      <c r="E252" s="216"/>
      <c r="F252" s="225"/>
      <c r="G252" s="251"/>
      <c r="H252" s="267" t="s">
        <v>1932</v>
      </c>
      <c r="I252" s="303" t="s">
        <v>5</v>
      </c>
      <c r="J252" s="326" t="s">
        <v>1208</v>
      </c>
      <c r="K252" s="342"/>
      <c r="L252" s="348"/>
      <c r="M252" s="312" t="s">
        <v>5</v>
      </c>
      <c r="N252" s="326" t="s">
        <v>1995</v>
      </c>
      <c r="O252" s="312"/>
      <c r="P252" s="326"/>
      <c r="Q252" s="372"/>
      <c r="R252" s="372"/>
      <c r="S252" s="372"/>
      <c r="T252" s="372"/>
      <c r="U252" s="372"/>
      <c r="V252" s="372"/>
      <c r="W252" s="372"/>
      <c r="X252" s="395"/>
      <c r="Y252" s="184"/>
      <c r="Z252" s="286"/>
      <c r="AA252" s="421"/>
      <c r="AB252" s="431"/>
      <c r="AC252" s="184"/>
      <c r="AD252" s="286"/>
      <c r="AE252" s="421"/>
      <c r="AF252" s="431"/>
    </row>
    <row r="253" spans="1:33" ht="18.75" customHeight="1">
      <c r="A253" s="182"/>
      <c r="B253" s="196"/>
      <c r="C253" s="210"/>
      <c r="D253" s="185"/>
      <c r="E253" s="216"/>
      <c r="F253" s="225"/>
      <c r="G253" s="250"/>
      <c r="H253" s="269" t="s">
        <v>1934</v>
      </c>
      <c r="I253" s="304" t="s">
        <v>5</v>
      </c>
      <c r="J253" s="328" t="s">
        <v>1986</v>
      </c>
      <c r="K253" s="328"/>
      <c r="L253" s="328"/>
      <c r="M253" s="304" t="s">
        <v>5</v>
      </c>
      <c r="N253" s="328" t="s">
        <v>1996</v>
      </c>
      <c r="O253" s="328"/>
      <c r="P253" s="328"/>
      <c r="Q253" s="379"/>
      <c r="R253" s="379"/>
      <c r="S253" s="379"/>
      <c r="T253" s="379"/>
      <c r="U253" s="379"/>
      <c r="V253" s="379"/>
      <c r="W253" s="379"/>
      <c r="X253" s="397"/>
      <c r="Y253" s="420"/>
      <c r="Z253" s="421"/>
      <c r="AA253" s="421"/>
      <c r="AB253" s="431"/>
      <c r="AC253" s="420"/>
      <c r="AD253" s="421"/>
      <c r="AE253" s="421"/>
      <c r="AF253" s="431"/>
      <c r="AG253" s="440"/>
    </row>
    <row r="254" spans="1:33" ht="18.75" customHeight="1">
      <c r="A254" s="182"/>
      <c r="B254" s="196"/>
      <c r="C254" s="209" t="s">
        <v>81</v>
      </c>
      <c r="D254" s="184" t="s">
        <v>5</v>
      </c>
      <c r="E254" s="216" t="s">
        <v>1926</v>
      </c>
      <c r="F254" s="225"/>
      <c r="G254" s="250"/>
      <c r="H254" s="270"/>
      <c r="I254" s="305"/>
      <c r="J254" s="329"/>
      <c r="K254" s="329"/>
      <c r="L254" s="329"/>
      <c r="M254" s="305"/>
      <c r="N254" s="329"/>
      <c r="O254" s="329"/>
      <c r="P254" s="329"/>
      <c r="Q254" s="345"/>
      <c r="R254" s="345"/>
      <c r="S254" s="345"/>
      <c r="T254" s="345"/>
      <c r="U254" s="345"/>
      <c r="V254" s="345"/>
      <c r="W254" s="345"/>
      <c r="X254" s="398"/>
      <c r="Y254" s="420"/>
      <c r="Z254" s="421"/>
      <c r="AA254" s="421"/>
      <c r="AB254" s="431"/>
      <c r="AC254" s="420"/>
      <c r="AD254" s="421"/>
      <c r="AE254" s="421"/>
      <c r="AF254" s="431"/>
      <c r="AG254" s="440"/>
    </row>
    <row r="255" spans="1:33" ht="18.75" customHeight="1">
      <c r="A255" s="184" t="s">
        <v>5</v>
      </c>
      <c r="B255" s="196">
        <v>79</v>
      </c>
      <c r="C255" s="209" t="s">
        <v>744</v>
      </c>
      <c r="D255" s="184" t="s">
        <v>5</v>
      </c>
      <c r="E255" s="216" t="s">
        <v>1927</v>
      </c>
      <c r="F255" s="225"/>
      <c r="G255" s="250"/>
      <c r="H255" s="287" t="s">
        <v>175</v>
      </c>
      <c r="I255" s="303" t="s">
        <v>5</v>
      </c>
      <c r="J255" s="326" t="s">
        <v>1985</v>
      </c>
      <c r="K255" s="326"/>
      <c r="L255" s="312" t="s">
        <v>5</v>
      </c>
      <c r="M255" s="326" t="s">
        <v>1989</v>
      </c>
      <c r="N255" s="326"/>
      <c r="O255" s="312" t="s">
        <v>5</v>
      </c>
      <c r="P255" s="326" t="s">
        <v>1610</v>
      </c>
      <c r="Q255" s="372"/>
      <c r="R255" s="372"/>
      <c r="S255" s="372"/>
      <c r="T255" s="372"/>
      <c r="U255" s="384"/>
      <c r="V255" s="384"/>
      <c r="W255" s="384"/>
      <c r="X255" s="404"/>
      <c r="Y255" s="420"/>
      <c r="Z255" s="421"/>
      <c r="AA255" s="421"/>
      <c r="AB255" s="431"/>
      <c r="AC255" s="420"/>
      <c r="AD255" s="421"/>
      <c r="AE255" s="421"/>
      <c r="AF255" s="431"/>
    </row>
    <row r="256" spans="1:33" ht="18.75" customHeight="1">
      <c r="A256" s="182"/>
      <c r="B256" s="196"/>
      <c r="C256" s="209" t="s">
        <v>1909</v>
      </c>
      <c r="D256" s="225"/>
      <c r="E256" s="216" t="s">
        <v>1429</v>
      </c>
      <c r="F256" s="225"/>
      <c r="G256" s="250"/>
      <c r="H256" s="275" t="s">
        <v>1296</v>
      </c>
      <c r="I256" s="303" t="s">
        <v>5</v>
      </c>
      <c r="J256" s="326" t="s">
        <v>1985</v>
      </c>
      <c r="K256" s="326"/>
      <c r="L256" s="312" t="s">
        <v>5</v>
      </c>
      <c r="M256" s="326" t="s">
        <v>1990</v>
      </c>
      <c r="N256" s="326"/>
      <c r="O256" s="312" t="s">
        <v>5</v>
      </c>
      <c r="P256" s="326" t="s">
        <v>874</v>
      </c>
      <c r="Q256" s="358"/>
      <c r="R256" s="312" t="s">
        <v>5</v>
      </c>
      <c r="S256" s="326" t="s">
        <v>1533</v>
      </c>
      <c r="T256" s="358"/>
      <c r="U256" s="358"/>
      <c r="V256" s="358"/>
      <c r="W256" s="358"/>
      <c r="X256" s="406"/>
      <c r="Y256" s="420"/>
      <c r="Z256" s="421"/>
      <c r="AA256" s="421"/>
      <c r="AB256" s="431"/>
      <c r="AC256" s="420"/>
      <c r="AD256" s="421"/>
      <c r="AE256" s="421"/>
      <c r="AF256" s="431"/>
    </row>
    <row r="257" spans="1:33" ht="18.75" customHeight="1">
      <c r="A257" s="182"/>
      <c r="B257" s="196"/>
      <c r="C257" s="209"/>
      <c r="D257" s="225"/>
      <c r="E257" s="216"/>
      <c r="F257" s="225"/>
      <c r="G257" s="251"/>
      <c r="H257" s="269" t="s">
        <v>924</v>
      </c>
      <c r="I257" s="309" t="s">
        <v>5</v>
      </c>
      <c r="J257" s="333" t="s">
        <v>1985</v>
      </c>
      <c r="K257" s="333"/>
      <c r="L257" s="351" t="s">
        <v>5</v>
      </c>
      <c r="M257" s="333" t="s">
        <v>1171</v>
      </c>
      <c r="N257" s="366"/>
      <c r="O257" s="351" t="s">
        <v>5</v>
      </c>
      <c r="P257" s="286" t="s">
        <v>1956</v>
      </c>
      <c r="Q257" s="382"/>
      <c r="R257" s="351" t="s">
        <v>5</v>
      </c>
      <c r="S257" s="333" t="s">
        <v>2002</v>
      </c>
      <c r="T257" s="382"/>
      <c r="U257" s="351" t="s">
        <v>5</v>
      </c>
      <c r="V257" s="333" t="s">
        <v>196</v>
      </c>
      <c r="W257" s="384"/>
      <c r="X257" s="404"/>
      <c r="Y257" s="421"/>
      <c r="Z257" s="421"/>
      <c r="AA257" s="421"/>
      <c r="AB257" s="431"/>
      <c r="AC257" s="420"/>
      <c r="AD257" s="421"/>
      <c r="AE257" s="421"/>
      <c r="AF257" s="431"/>
    </row>
    <row r="258" spans="1:33" ht="18.75" customHeight="1">
      <c r="A258" s="186"/>
      <c r="B258" s="199"/>
      <c r="C258" s="213"/>
      <c r="D258" s="226"/>
      <c r="E258" s="238"/>
      <c r="F258" s="226"/>
      <c r="G258" s="254"/>
      <c r="H258" s="285" t="s">
        <v>969</v>
      </c>
      <c r="I258" s="313" t="s">
        <v>5</v>
      </c>
      <c r="J258" s="335" t="s">
        <v>1985</v>
      </c>
      <c r="K258" s="335"/>
      <c r="L258" s="355"/>
      <c r="M258" s="362" t="s">
        <v>5</v>
      </c>
      <c r="N258" s="335" t="s">
        <v>1997</v>
      </c>
      <c r="O258" s="335"/>
      <c r="P258" s="355"/>
      <c r="Q258" s="362" t="s">
        <v>5</v>
      </c>
      <c r="R258" s="387" t="s">
        <v>1238</v>
      </c>
      <c r="S258" s="387"/>
      <c r="T258" s="387"/>
      <c r="U258" s="387"/>
      <c r="V258" s="387"/>
      <c r="W258" s="387"/>
      <c r="X258" s="413"/>
      <c r="Y258" s="315" t="s">
        <v>5</v>
      </c>
      <c r="Z258" s="338" t="s">
        <v>2008</v>
      </c>
      <c r="AA258" s="338"/>
      <c r="AB258" s="432"/>
      <c r="AC258" s="315" t="s">
        <v>5</v>
      </c>
      <c r="AD258" s="338" t="s">
        <v>2008</v>
      </c>
      <c r="AE258" s="338"/>
      <c r="AF258" s="432"/>
      <c r="AG258" s="440"/>
    </row>
    <row r="259" spans="1:33" ht="19.5" customHeight="1">
      <c r="A259" s="182"/>
      <c r="B259" s="196"/>
      <c r="C259" s="210"/>
      <c r="D259" s="185"/>
      <c r="E259" s="216"/>
      <c r="F259" s="225"/>
      <c r="G259" s="251"/>
      <c r="H259" s="267" t="s">
        <v>1931</v>
      </c>
      <c r="I259" s="303" t="s">
        <v>5</v>
      </c>
      <c r="J259" s="326" t="s">
        <v>1208</v>
      </c>
      <c r="K259" s="342"/>
      <c r="L259" s="348"/>
      <c r="M259" s="312" t="s">
        <v>5</v>
      </c>
      <c r="N259" s="326" t="s">
        <v>1995</v>
      </c>
      <c r="O259" s="312"/>
      <c r="P259" s="326"/>
      <c r="Q259" s="372"/>
      <c r="R259" s="372"/>
      <c r="S259" s="372"/>
      <c r="T259" s="372"/>
      <c r="U259" s="372"/>
      <c r="V259" s="372"/>
      <c r="W259" s="372"/>
      <c r="X259" s="395"/>
      <c r="Y259" s="184" t="s">
        <v>5</v>
      </c>
      <c r="Z259" s="286" t="s">
        <v>1907</v>
      </c>
      <c r="AA259" s="421"/>
      <c r="AB259" s="431"/>
      <c r="AC259" s="184" t="s">
        <v>5</v>
      </c>
      <c r="AD259" s="286" t="s">
        <v>1907</v>
      </c>
      <c r="AE259" s="421"/>
      <c r="AF259" s="431"/>
    </row>
    <row r="260" spans="1:33" ht="19.5" customHeight="1">
      <c r="A260" s="182"/>
      <c r="B260" s="196"/>
      <c r="C260" s="210"/>
      <c r="D260" s="185"/>
      <c r="E260" s="216"/>
      <c r="F260" s="225"/>
      <c r="G260" s="251"/>
      <c r="H260" s="267" t="s">
        <v>1932</v>
      </c>
      <c r="I260" s="303" t="s">
        <v>5</v>
      </c>
      <c r="J260" s="326" t="s">
        <v>1208</v>
      </c>
      <c r="K260" s="342"/>
      <c r="L260" s="348"/>
      <c r="M260" s="312" t="s">
        <v>5</v>
      </c>
      <c r="N260" s="326" t="s">
        <v>1995</v>
      </c>
      <c r="O260" s="312"/>
      <c r="P260" s="326"/>
      <c r="Q260" s="372"/>
      <c r="R260" s="372"/>
      <c r="S260" s="372"/>
      <c r="T260" s="372"/>
      <c r="U260" s="372"/>
      <c r="V260" s="372"/>
      <c r="W260" s="372"/>
      <c r="X260" s="395"/>
      <c r="Y260" s="184"/>
      <c r="Z260" s="286"/>
      <c r="AA260" s="421"/>
      <c r="AB260" s="431"/>
      <c r="AC260" s="184"/>
      <c r="AD260" s="286"/>
      <c r="AE260" s="421"/>
      <c r="AF260" s="431"/>
    </row>
    <row r="261" spans="1:33" ht="18.75" customHeight="1">
      <c r="A261" s="182"/>
      <c r="B261" s="196"/>
      <c r="C261" s="209"/>
      <c r="D261" s="225"/>
      <c r="E261" s="216"/>
      <c r="F261" s="225"/>
      <c r="G261" s="250"/>
      <c r="H261" s="269" t="s">
        <v>1868</v>
      </c>
      <c r="I261" s="309" t="s">
        <v>5</v>
      </c>
      <c r="J261" s="328" t="s">
        <v>1985</v>
      </c>
      <c r="K261" s="328"/>
      <c r="L261" s="351" t="s">
        <v>5</v>
      </c>
      <c r="M261" s="328" t="s">
        <v>553</v>
      </c>
      <c r="N261" s="328"/>
      <c r="O261" s="328"/>
      <c r="P261" s="328"/>
      <c r="Q261" s="328"/>
      <c r="R261" s="328"/>
      <c r="S261" s="328"/>
      <c r="T261" s="328"/>
      <c r="U261" s="328"/>
      <c r="V261" s="328"/>
      <c r="W261" s="328"/>
      <c r="X261" s="407"/>
      <c r="Y261" s="420"/>
      <c r="Z261" s="421"/>
      <c r="AA261" s="421"/>
      <c r="AB261" s="431"/>
      <c r="AC261" s="420"/>
      <c r="AD261" s="421"/>
      <c r="AE261" s="421"/>
      <c r="AF261" s="431"/>
    </row>
    <row r="262" spans="1:33" ht="18.75" customHeight="1">
      <c r="A262" s="182"/>
      <c r="B262" s="196"/>
      <c r="C262" s="209"/>
      <c r="D262" s="225"/>
      <c r="E262" s="216"/>
      <c r="F262" s="225"/>
      <c r="G262" s="250"/>
      <c r="H262" s="282"/>
      <c r="I262" s="184"/>
      <c r="J262" s="201"/>
      <c r="K262" s="201"/>
      <c r="L262" s="228"/>
      <c r="M262" s="201"/>
      <c r="N262" s="201"/>
      <c r="O262" s="201"/>
      <c r="P262" s="201"/>
      <c r="Q262" s="201"/>
      <c r="R262" s="201"/>
      <c r="S262" s="201"/>
      <c r="T262" s="201"/>
      <c r="U262" s="201"/>
      <c r="V262" s="201"/>
      <c r="W262" s="201"/>
      <c r="X262" s="198"/>
      <c r="Y262" s="420"/>
      <c r="Z262" s="421"/>
      <c r="AA262" s="421"/>
      <c r="AB262" s="431"/>
      <c r="AC262" s="420"/>
      <c r="AD262" s="421"/>
      <c r="AE262" s="421"/>
      <c r="AF262" s="431"/>
    </row>
    <row r="263" spans="1:33" ht="18.75" customHeight="1">
      <c r="A263" s="182"/>
      <c r="B263" s="196"/>
      <c r="C263" s="209"/>
      <c r="D263" s="225"/>
      <c r="E263" s="216"/>
      <c r="F263" s="225"/>
      <c r="G263" s="250"/>
      <c r="H263" s="270"/>
      <c r="I263" s="311"/>
      <c r="J263" s="329"/>
      <c r="K263" s="329"/>
      <c r="L263" s="354"/>
      <c r="M263" s="329"/>
      <c r="N263" s="329"/>
      <c r="O263" s="329"/>
      <c r="P263" s="329"/>
      <c r="Q263" s="329"/>
      <c r="R263" s="329"/>
      <c r="S263" s="329"/>
      <c r="T263" s="329"/>
      <c r="U263" s="329"/>
      <c r="V263" s="329"/>
      <c r="W263" s="329"/>
      <c r="X263" s="410"/>
      <c r="Y263" s="420"/>
      <c r="Z263" s="421"/>
      <c r="AA263" s="421"/>
      <c r="AB263" s="431"/>
      <c r="AC263" s="420"/>
      <c r="AD263" s="421"/>
      <c r="AE263" s="421"/>
      <c r="AF263" s="431"/>
    </row>
    <row r="264" spans="1:33" ht="18.75" customHeight="1">
      <c r="A264" s="182"/>
      <c r="B264" s="196"/>
      <c r="C264" s="209"/>
      <c r="D264" s="225"/>
      <c r="E264" s="216"/>
      <c r="F264" s="225"/>
      <c r="G264" s="250"/>
      <c r="H264" s="275" t="s">
        <v>1948</v>
      </c>
      <c r="I264" s="303" t="s">
        <v>5</v>
      </c>
      <c r="J264" s="326" t="s">
        <v>1726</v>
      </c>
      <c r="K264" s="342"/>
      <c r="L264" s="348"/>
      <c r="M264" s="312" t="s">
        <v>5</v>
      </c>
      <c r="N264" s="326" t="s">
        <v>297</v>
      </c>
      <c r="O264" s="372"/>
      <c r="P264" s="372"/>
      <c r="Q264" s="372"/>
      <c r="R264" s="372"/>
      <c r="S264" s="372"/>
      <c r="T264" s="372"/>
      <c r="U264" s="372"/>
      <c r="V264" s="372"/>
      <c r="W264" s="372"/>
      <c r="X264" s="395"/>
      <c r="Y264" s="420"/>
      <c r="Z264" s="421"/>
      <c r="AA264" s="421"/>
      <c r="AB264" s="431"/>
      <c r="AC264" s="420"/>
      <c r="AD264" s="421"/>
      <c r="AE264" s="421"/>
      <c r="AF264" s="431"/>
    </row>
    <row r="265" spans="1:33" ht="18.75" customHeight="1">
      <c r="A265" s="182"/>
      <c r="B265" s="196"/>
      <c r="C265" s="209"/>
      <c r="D265" s="225"/>
      <c r="E265" s="216"/>
      <c r="F265" s="225"/>
      <c r="G265" s="250"/>
      <c r="H265" s="284" t="s">
        <v>1942</v>
      </c>
      <c r="I265" s="309" t="s">
        <v>5</v>
      </c>
      <c r="J265" s="326" t="s">
        <v>1985</v>
      </c>
      <c r="K265" s="326"/>
      <c r="L265" s="312" t="s">
        <v>5</v>
      </c>
      <c r="M265" s="326" t="s">
        <v>1989</v>
      </c>
      <c r="N265" s="326"/>
      <c r="O265" s="351" t="s">
        <v>5</v>
      </c>
      <c r="P265" s="326" t="s">
        <v>1610</v>
      </c>
      <c r="Q265" s="358"/>
      <c r="R265" s="358"/>
      <c r="S265" s="358"/>
      <c r="T265" s="358"/>
      <c r="U265" s="358"/>
      <c r="V265" s="358"/>
      <c r="W265" s="358"/>
      <c r="X265" s="406"/>
      <c r="Y265" s="420"/>
      <c r="Z265" s="421"/>
      <c r="AA265" s="421"/>
      <c r="AB265" s="431"/>
      <c r="AC265" s="420"/>
      <c r="AD265" s="421"/>
      <c r="AE265" s="421"/>
      <c r="AF265" s="431"/>
    </row>
    <row r="266" spans="1:33" ht="18.75" customHeight="1">
      <c r="A266" s="182"/>
      <c r="B266" s="196"/>
      <c r="C266" s="209"/>
      <c r="D266" s="225"/>
      <c r="E266" s="216"/>
      <c r="F266" s="225"/>
      <c r="G266" s="250"/>
      <c r="H266" s="284" t="s">
        <v>1944</v>
      </c>
      <c r="I266" s="303" t="s">
        <v>5</v>
      </c>
      <c r="J266" s="326" t="s">
        <v>1985</v>
      </c>
      <c r="K266" s="326"/>
      <c r="L266" s="312" t="s">
        <v>5</v>
      </c>
      <c r="M266" s="326" t="s">
        <v>1149</v>
      </c>
      <c r="N266" s="326"/>
      <c r="O266" s="312" t="s">
        <v>5</v>
      </c>
      <c r="P266" s="326" t="s">
        <v>1413</v>
      </c>
      <c r="Q266" s="358"/>
      <c r="R266" s="358"/>
      <c r="S266" s="358"/>
      <c r="T266" s="358"/>
      <c r="U266" s="358"/>
      <c r="V266" s="358"/>
      <c r="W266" s="358"/>
      <c r="X266" s="406"/>
      <c r="Y266" s="420"/>
      <c r="Z266" s="421"/>
      <c r="AA266" s="421"/>
      <c r="AB266" s="431"/>
      <c r="AC266" s="420"/>
      <c r="AD266" s="421"/>
      <c r="AE266" s="421"/>
      <c r="AF266" s="431"/>
    </row>
    <row r="267" spans="1:33" ht="18.75" customHeight="1">
      <c r="A267" s="184" t="s">
        <v>5</v>
      </c>
      <c r="B267" s="196">
        <v>74</v>
      </c>
      <c r="C267" s="209" t="s">
        <v>1816</v>
      </c>
      <c r="D267" s="184" t="s">
        <v>5</v>
      </c>
      <c r="E267" s="216" t="s">
        <v>481</v>
      </c>
      <c r="F267" s="225"/>
      <c r="G267" s="250"/>
      <c r="H267" s="284" t="s">
        <v>1096</v>
      </c>
      <c r="I267" s="303" t="s">
        <v>5</v>
      </c>
      <c r="J267" s="326" t="s">
        <v>1985</v>
      </c>
      <c r="K267" s="342"/>
      <c r="L267" s="312" t="s">
        <v>5</v>
      </c>
      <c r="M267" s="326" t="s">
        <v>553</v>
      </c>
      <c r="N267" s="358"/>
      <c r="O267" s="358"/>
      <c r="P267" s="358"/>
      <c r="Q267" s="358"/>
      <c r="R267" s="358"/>
      <c r="S267" s="358"/>
      <c r="T267" s="358"/>
      <c r="U267" s="358"/>
      <c r="V267" s="358"/>
      <c r="W267" s="358"/>
      <c r="X267" s="406"/>
      <c r="Y267" s="420"/>
      <c r="Z267" s="421"/>
      <c r="AA267" s="421"/>
      <c r="AB267" s="431"/>
      <c r="AC267" s="420"/>
      <c r="AD267" s="421"/>
      <c r="AE267" s="421"/>
      <c r="AF267" s="431"/>
    </row>
    <row r="268" spans="1:33" ht="18.75" customHeight="1">
      <c r="A268" s="182"/>
      <c r="B268" s="196"/>
      <c r="C268" s="209" t="s">
        <v>30</v>
      </c>
      <c r="D268" s="184" t="s">
        <v>5</v>
      </c>
      <c r="E268" s="216" t="s">
        <v>50</v>
      </c>
      <c r="F268" s="225"/>
      <c r="G268" s="250"/>
      <c r="H268" s="275" t="s">
        <v>1950</v>
      </c>
      <c r="I268" s="303" t="s">
        <v>5</v>
      </c>
      <c r="J268" s="326" t="s">
        <v>1985</v>
      </c>
      <c r="K268" s="342"/>
      <c r="L268" s="312" t="s">
        <v>5</v>
      </c>
      <c r="M268" s="326" t="s">
        <v>553</v>
      </c>
      <c r="N268" s="358"/>
      <c r="O268" s="358"/>
      <c r="P268" s="358"/>
      <c r="Q268" s="358"/>
      <c r="R268" s="358"/>
      <c r="S268" s="358"/>
      <c r="T268" s="358"/>
      <c r="U268" s="358"/>
      <c r="V268" s="358"/>
      <c r="W268" s="358"/>
      <c r="X268" s="406"/>
      <c r="Y268" s="420"/>
      <c r="Z268" s="421"/>
      <c r="AA268" s="421"/>
      <c r="AB268" s="431"/>
      <c r="AC268" s="420"/>
      <c r="AD268" s="421"/>
      <c r="AE268" s="421"/>
      <c r="AF268" s="431"/>
    </row>
    <row r="269" spans="1:33" ht="18.75" customHeight="1">
      <c r="A269" s="182"/>
      <c r="B269" s="196"/>
      <c r="C269" s="209"/>
      <c r="D269" s="184" t="s">
        <v>5</v>
      </c>
      <c r="E269" s="216" t="s">
        <v>1919</v>
      </c>
      <c r="F269" s="225"/>
      <c r="G269" s="250"/>
      <c r="H269" s="286" t="s">
        <v>1946</v>
      </c>
      <c r="I269" s="303" t="s">
        <v>5</v>
      </c>
      <c r="J269" s="326" t="s">
        <v>1985</v>
      </c>
      <c r="K269" s="342"/>
      <c r="L269" s="312" t="s">
        <v>5</v>
      </c>
      <c r="M269" s="326" t="s">
        <v>553</v>
      </c>
      <c r="N269" s="358"/>
      <c r="O269" s="358"/>
      <c r="P269" s="358"/>
      <c r="Q269" s="358"/>
      <c r="R269" s="358"/>
      <c r="S269" s="358"/>
      <c r="T269" s="358"/>
      <c r="U269" s="358"/>
      <c r="V269" s="358"/>
      <c r="W269" s="358"/>
      <c r="X269" s="406"/>
      <c r="Y269" s="420"/>
      <c r="Z269" s="421"/>
      <c r="AA269" s="421"/>
      <c r="AB269" s="431"/>
      <c r="AC269" s="420"/>
      <c r="AD269" s="421"/>
      <c r="AE269" s="421"/>
      <c r="AF269" s="431"/>
    </row>
    <row r="270" spans="1:33" ht="18.75" customHeight="1">
      <c r="A270" s="182"/>
      <c r="B270" s="196"/>
      <c r="C270" s="209"/>
      <c r="D270" s="225"/>
      <c r="E270" s="216"/>
      <c r="F270" s="225"/>
      <c r="G270" s="250"/>
      <c r="H270" s="284" t="s">
        <v>1097</v>
      </c>
      <c r="I270" s="303" t="s">
        <v>5</v>
      </c>
      <c r="J270" s="326" t="s">
        <v>1985</v>
      </c>
      <c r="K270" s="342"/>
      <c r="L270" s="312" t="s">
        <v>5</v>
      </c>
      <c r="M270" s="326" t="s">
        <v>553</v>
      </c>
      <c r="N270" s="358"/>
      <c r="O270" s="358"/>
      <c r="P270" s="358"/>
      <c r="Q270" s="358"/>
      <c r="R270" s="358"/>
      <c r="S270" s="358"/>
      <c r="T270" s="358"/>
      <c r="U270" s="358"/>
      <c r="V270" s="358"/>
      <c r="W270" s="358"/>
      <c r="X270" s="406"/>
      <c r="Y270" s="420"/>
      <c r="Z270" s="421"/>
      <c r="AA270" s="421"/>
      <c r="AB270" s="431"/>
      <c r="AC270" s="420"/>
      <c r="AD270" s="421"/>
      <c r="AE270" s="421"/>
      <c r="AF270" s="431"/>
    </row>
    <row r="271" spans="1:33" ht="18.75" customHeight="1">
      <c r="A271" s="182"/>
      <c r="B271" s="196"/>
      <c r="C271" s="209"/>
      <c r="D271" s="225"/>
      <c r="E271" s="216"/>
      <c r="F271" s="225"/>
      <c r="G271" s="250"/>
      <c r="H271" s="284" t="s">
        <v>1947</v>
      </c>
      <c r="I271" s="303" t="s">
        <v>5</v>
      </c>
      <c r="J271" s="326" t="s">
        <v>1985</v>
      </c>
      <c r="K271" s="342"/>
      <c r="L271" s="312" t="s">
        <v>5</v>
      </c>
      <c r="M271" s="326" t="s">
        <v>553</v>
      </c>
      <c r="N271" s="358"/>
      <c r="O271" s="358"/>
      <c r="P271" s="358"/>
      <c r="Q271" s="358"/>
      <c r="R271" s="358"/>
      <c r="S271" s="358"/>
      <c r="T271" s="358"/>
      <c r="U271" s="358"/>
      <c r="V271" s="358"/>
      <c r="W271" s="358"/>
      <c r="X271" s="406"/>
      <c r="Y271" s="420"/>
      <c r="Z271" s="421"/>
      <c r="AA271" s="421"/>
      <c r="AB271" s="431"/>
      <c r="AC271" s="420"/>
      <c r="AD271" s="421"/>
      <c r="AE271" s="421"/>
      <c r="AF271" s="431"/>
    </row>
    <row r="272" spans="1:33" ht="18.75" customHeight="1">
      <c r="A272" s="182"/>
      <c r="B272" s="196"/>
      <c r="C272" s="209"/>
      <c r="D272" s="225"/>
      <c r="E272" s="216"/>
      <c r="F272" s="225"/>
      <c r="G272" s="250"/>
      <c r="H272" s="275" t="s">
        <v>1296</v>
      </c>
      <c r="I272" s="303" t="s">
        <v>5</v>
      </c>
      <c r="J272" s="326" t="s">
        <v>1985</v>
      </c>
      <c r="K272" s="326"/>
      <c r="L272" s="312" t="s">
        <v>5</v>
      </c>
      <c r="M272" s="326" t="s">
        <v>604</v>
      </c>
      <c r="N272" s="326"/>
      <c r="O272" s="312" t="s">
        <v>5</v>
      </c>
      <c r="P272" s="326" t="s">
        <v>1999</v>
      </c>
      <c r="Q272" s="358"/>
      <c r="R272" s="312" t="s">
        <v>5</v>
      </c>
      <c r="S272" s="326" t="s">
        <v>2004</v>
      </c>
      <c r="T272" s="358"/>
      <c r="U272" s="358"/>
      <c r="V272" s="358"/>
      <c r="W272" s="358"/>
      <c r="X272" s="406"/>
      <c r="Y272" s="420"/>
      <c r="Z272" s="421"/>
      <c r="AA272" s="421"/>
      <c r="AB272" s="431"/>
      <c r="AC272" s="420"/>
      <c r="AD272" s="421"/>
      <c r="AE272" s="421"/>
      <c r="AF272" s="431"/>
    </row>
    <row r="273" spans="1:33" ht="18.75" customHeight="1">
      <c r="A273" s="182"/>
      <c r="B273" s="196"/>
      <c r="C273" s="210"/>
      <c r="D273" s="185"/>
      <c r="E273" s="216"/>
      <c r="F273" s="225"/>
      <c r="G273" s="251"/>
      <c r="H273" s="269" t="s">
        <v>924</v>
      </c>
      <c r="I273" s="309" t="s">
        <v>5</v>
      </c>
      <c r="J273" s="333" t="s">
        <v>1985</v>
      </c>
      <c r="K273" s="333"/>
      <c r="L273" s="351" t="s">
        <v>5</v>
      </c>
      <c r="M273" s="333" t="s">
        <v>1171</v>
      </c>
      <c r="N273" s="366"/>
      <c r="O273" s="351" t="s">
        <v>5</v>
      </c>
      <c r="P273" s="286" t="s">
        <v>1956</v>
      </c>
      <c r="Q273" s="382"/>
      <c r="R273" s="351" t="s">
        <v>5</v>
      </c>
      <c r="S273" s="333" t="s">
        <v>2002</v>
      </c>
      <c r="T273" s="382"/>
      <c r="U273" s="351" t="s">
        <v>5</v>
      </c>
      <c r="V273" s="333" t="s">
        <v>196</v>
      </c>
      <c r="W273" s="384"/>
      <c r="X273" s="404"/>
      <c r="Y273" s="421"/>
      <c r="Z273" s="421"/>
      <c r="AA273" s="421"/>
      <c r="AB273" s="431"/>
      <c r="AC273" s="420"/>
      <c r="AD273" s="421"/>
      <c r="AE273" s="421"/>
      <c r="AF273" s="431"/>
    </row>
    <row r="274" spans="1:33" ht="18.75" customHeight="1">
      <c r="A274" s="186"/>
      <c r="B274" s="199"/>
      <c r="C274" s="213"/>
      <c r="D274" s="226"/>
      <c r="E274" s="238"/>
      <c r="F274" s="226"/>
      <c r="G274" s="254"/>
      <c r="H274" s="285" t="s">
        <v>1952</v>
      </c>
      <c r="I274" s="313" t="s">
        <v>5</v>
      </c>
      <c r="J274" s="335" t="s">
        <v>1985</v>
      </c>
      <c r="K274" s="335"/>
      <c r="L274" s="355"/>
      <c r="M274" s="362" t="s">
        <v>5</v>
      </c>
      <c r="N274" s="335" t="s">
        <v>1997</v>
      </c>
      <c r="O274" s="335"/>
      <c r="P274" s="355"/>
      <c r="Q274" s="362" t="s">
        <v>5</v>
      </c>
      <c r="R274" s="387" t="s">
        <v>1238</v>
      </c>
      <c r="S274" s="387"/>
      <c r="T274" s="387"/>
      <c r="U274" s="387"/>
      <c r="V274" s="387"/>
      <c r="W274" s="387"/>
      <c r="X274" s="413"/>
      <c r="Y274" s="315" t="s">
        <v>5</v>
      </c>
      <c r="Z274" s="338" t="s">
        <v>2008</v>
      </c>
      <c r="AA274" s="338"/>
      <c r="AB274" s="432"/>
      <c r="AC274" s="315" t="s">
        <v>5</v>
      </c>
      <c r="AD274" s="338" t="s">
        <v>2008</v>
      </c>
      <c r="AE274" s="338"/>
      <c r="AF274" s="432"/>
      <c r="AG274" s="440"/>
    </row>
    <row r="275" spans="1:33" ht="19.5" customHeight="1">
      <c r="A275" s="182"/>
      <c r="B275" s="196"/>
      <c r="C275" s="210"/>
      <c r="D275" s="185"/>
      <c r="E275" s="216"/>
      <c r="F275" s="225"/>
      <c r="G275" s="251"/>
      <c r="H275" s="267" t="s">
        <v>1953</v>
      </c>
      <c r="I275" s="303" t="s">
        <v>5</v>
      </c>
      <c r="J275" s="326" t="s">
        <v>1208</v>
      </c>
      <c r="K275" s="342"/>
      <c r="L275" s="348"/>
      <c r="M275" s="312" t="s">
        <v>5</v>
      </c>
      <c r="N275" s="326" t="s">
        <v>1995</v>
      </c>
      <c r="O275" s="312"/>
      <c r="P275" s="326"/>
      <c r="Q275" s="372"/>
      <c r="R275" s="372"/>
      <c r="S275" s="372"/>
      <c r="T275" s="372"/>
      <c r="U275" s="372"/>
      <c r="V275" s="372"/>
      <c r="W275" s="372"/>
      <c r="X275" s="395"/>
      <c r="Y275" s="184" t="s">
        <v>5</v>
      </c>
      <c r="Z275" s="286" t="s">
        <v>1907</v>
      </c>
      <c r="AA275" s="421"/>
      <c r="AB275" s="431"/>
      <c r="AC275" s="184" t="s">
        <v>5</v>
      </c>
      <c r="AD275" s="286" t="s">
        <v>1907</v>
      </c>
      <c r="AE275" s="421"/>
      <c r="AF275" s="431"/>
    </row>
    <row r="276" spans="1:33" ht="19.5" customHeight="1">
      <c r="A276" s="182"/>
      <c r="B276" s="196"/>
      <c r="C276" s="210"/>
      <c r="D276" s="225"/>
      <c r="E276" s="216"/>
      <c r="F276" s="225"/>
      <c r="G276" s="251"/>
      <c r="H276" s="267" t="s">
        <v>1931</v>
      </c>
      <c r="I276" s="303" t="s">
        <v>5</v>
      </c>
      <c r="J276" s="326" t="s">
        <v>1208</v>
      </c>
      <c r="K276" s="342"/>
      <c r="L276" s="348"/>
      <c r="M276" s="312" t="s">
        <v>5</v>
      </c>
      <c r="N276" s="326" t="s">
        <v>1995</v>
      </c>
      <c r="O276" s="312"/>
      <c r="P276" s="326"/>
      <c r="Q276" s="372"/>
      <c r="R276" s="372"/>
      <c r="S276" s="372"/>
      <c r="T276" s="372"/>
      <c r="U276" s="372"/>
      <c r="V276" s="372"/>
      <c r="W276" s="372"/>
      <c r="X276" s="395"/>
      <c r="Y276" s="184"/>
      <c r="Z276" s="286"/>
      <c r="AA276" s="421"/>
      <c r="AB276" s="431"/>
      <c r="AC276" s="184"/>
      <c r="AD276" s="286"/>
      <c r="AE276" s="421"/>
      <c r="AF276" s="431"/>
    </row>
    <row r="277" spans="1:33" ht="19.5" customHeight="1">
      <c r="A277" s="182"/>
      <c r="B277" s="196"/>
      <c r="C277" s="210"/>
      <c r="D277" s="225"/>
      <c r="E277" s="216"/>
      <c r="F277" s="225"/>
      <c r="G277" s="251"/>
      <c r="H277" s="267" t="s">
        <v>1932</v>
      </c>
      <c r="I277" s="303" t="s">
        <v>5</v>
      </c>
      <c r="J277" s="326" t="s">
        <v>1208</v>
      </c>
      <c r="K277" s="342"/>
      <c r="L277" s="348"/>
      <c r="M277" s="312" t="s">
        <v>5</v>
      </c>
      <c r="N277" s="326" t="s">
        <v>1995</v>
      </c>
      <c r="O277" s="312"/>
      <c r="P277" s="326"/>
      <c r="Q277" s="372"/>
      <c r="R277" s="372"/>
      <c r="S277" s="372"/>
      <c r="T277" s="372"/>
      <c r="U277" s="372"/>
      <c r="V277" s="372"/>
      <c r="W277" s="372"/>
      <c r="X277" s="395"/>
      <c r="Y277" s="184"/>
      <c r="Z277" s="286"/>
      <c r="AA277" s="421"/>
      <c r="AB277" s="431"/>
      <c r="AC277" s="184"/>
      <c r="AD277" s="286"/>
      <c r="AE277" s="421"/>
      <c r="AF277" s="431"/>
    </row>
    <row r="278" spans="1:33" ht="18.75" customHeight="1">
      <c r="A278" s="182"/>
      <c r="B278" s="196"/>
      <c r="C278" s="209"/>
      <c r="D278" s="225"/>
      <c r="E278" s="216"/>
      <c r="F278" s="225"/>
      <c r="G278" s="250"/>
      <c r="H278" s="275" t="s">
        <v>1933</v>
      </c>
      <c r="I278" s="303" t="s">
        <v>5</v>
      </c>
      <c r="J278" s="326" t="s">
        <v>1985</v>
      </c>
      <c r="K278" s="342"/>
      <c r="L278" s="312" t="s">
        <v>5</v>
      </c>
      <c r="M278" s="326" t="s">
        <v>553</v>
      </c>
      <c r="N278" s="358"/>
      <c r="O278" s="358"/>
      <c r="P278" s="358"/>
      <c r="Q278" s="358"/>
      <c r="R278" s="358"/>
      <c r="S278" s="358"/>
      <c r="T278" s="358"/>
      <c r="U278" s="358"/>
      <c r="V278" s="358"/>
      <c r="W278" s="358"/>
      <c r="X278" s="406"/>
      <c r="Y278" s="420"/>
      <c r="Z278" s="421"/>
      <c r="AA278" s="421"/>
      <c r="AB278" s="431"/>
      <c r="AC278" s="420"/>
      <c r="AD278" s="421"/>
      <c r="AE278" s="421"/>
      <c r="AF278" s="431"/>
      <c r="AG278" s="440"/>
    </row>
    <row r="279" spans="1:33" ht="18.75" customHeight="1">
      <c r="A279" s="182"/>
      <c r="B279" s="196"/>
      <c r="C279" s="209"/>
      <c r="D279" s="225"/>
      <c r="E279" s="216"/>
      <c r="F279" s="225"/>
      <c r="G279" s="250"/>
      <c r="H279" s="269" t="s">
        <v>1934</v>
      </c>
      <c r="I279" s="304" t="s">
        <v>5</v>
      </c>
      <c r="J279" s="328" t="s">
        <v>1986</v>
      </c>
      <c r="K279" s="328"/>
      <c r="L279" s="328"/>
      <c r="M279" s="304" t="s">
        <v>5</v>
      </c>
      <c r="N279" s="328" t="s">
        <v>1996</v>
      </c>
      <c r="O279" s="328"/>
      <c r="P279" s="328"/>
      <c r="Q279" s="379"/>
      <c r="R279" s="379"/>
      <c r="S279" s="379"/>
      <c r="T279" s="379"/>
      <c r="U279" s="379"/>
      <c r="V279" s="379"/>
      <c r="W279" s="379"/>
      <c r="X279" s="397"/>
      <c r="Y279" s="420"/>
      <c r="Z279" s="421"/>
      <c r="AA279" s="421"/>
      <c r="AB279" s="431"/>
      <c r="AC279" s="420"/>
      <c r="AD279" s="421"/>
      <c r="AE279" s="421"/>
      <c r="AF279" s="431"/>
      <c r="AG279" s="440"/>
    </row>
    <row r="280" spans="1:33" ht="18.75" customHeight="1">
      <c r="A280" s="182"/>
      <c r="B280" s="196"/>
      <c r="C280" s="209"/>
      <c r="D280" s="225"/>
      <c r="E280" s="216"/>
      <c r="F280" s="225"/>
      <c r="G280" s="250"/>
      <c r="H280" s="270"/>
      <c r="I280" s="305"/>
      <c r="J280" s="329"/>
      <c r="K280" s="329"/>
      <c r="L280" s="329"/>
      <c r="M280" s="305"/>
      <c r="N280" s="329"/>
      <c r="O280" s="329"/>
      <c r="P280" s="329"/>
      <c r="Q280" s="345"/>
      <c r="R280" s="345"/>
      <c r="S280" s="345"/>
      <c r="T280" s="345"/>
      <c r="U280" s="345"/>
      <c r="V280" s="345"/>
      <c r="W280" s="345"/>
      <c r="X280" s="398"/>
      <c r="Y280" s="420"/>
      <c r="Z280" s="421"/>
      <c r="AA280" s="421"/>
      <c r="AB280" s="431"/>
      <c r="AC280" s="420"/>
      <c r="AD280" s="421"/>
      <c r="AE280" s="421"/>
      <c r="AF280" s="431"/>
      <c r="AG280" s="440"/>
    </row>
    <row r="281" spans="1:33" ht="18.75" customHeight="1">
      <c r="A281" s="184" t="s">
        <v>5</v>
      </c>
      <c r="B281" s="196">
        <v>75</v>
      </c>
      <c r="C281" s="209" t="s">
        <v>1910</v>
      </c>
      <c r="D281" s="184" t="s">
        <v>5</v>
      </c>
      <c r="E281" s="216" t="s">
        <v>1258</v>
      </c>
      <c r="F281" s="225"/>
      <c r="G281" s="250"/>
      <c r="H281" s="275" t="s">
        <v>1955</v>
      </c>
      <c r="I281" s="303" t="s">
        <v>5</v>
      </c>
      <c r="J281" s="326" t="s">
        <v>1985</v>
      </c>
      <c r="K281" s="342"/>
      <c r="L281" s="312" t="s">
        <v>5</v>
      </c>
      <c r="M281" s="326" t="s">
        <v>553</v>
      </c>
      <c r="N281" s="358"/>
      <c r="O281" s="358"/>
      <c r="P281" s="358"/>
      <c r="Q281" s="358"/>
      <c r="R281" s="358"/>
      <c r="S281" s="358"/>
      <c r="T281" s="358"/>
      <c r="U281" s="358"/>
      <c r="V281" s="358"/>
      <c r="W281" s="358"/>
      <c r="X281" s="406"/>
      <c r="Y281" s="420"/>
      <c r="Z281" s="421"/>
      <c r="AA281" s="421"/>
      <c r="AB281" s="431"/>
      <c r="AC281" s="420"/>
      <c r="AD281" s="421"/>
      <c r="AE281" s="421"/>
      <c r="AF281" s="431"/>
    </row>
    <row r="282" spans="1:33" ht="18.75" customHeight="1">
      <c r="A282" s="182"/>
      <c r="B282" s="196"/>
      <c r="C282" s="209" t="s">
        <v>905</v>
      </c>
      <c r="D282" s="184" t="s">
        <v>5</v>
      </c>
      <c r="E282" s="216" t="s">
        <v>787</v>
      </c>
      <c r="F282" s="225"/>
      <c r="G282" s="250"/>
      <c r="H282" s="275" t="s">
        <v>1937</v>
      </c>
      <c r="I282" s="303" t="s">
        <v>5</v>
      </c>
      <c r="J282" s="326" t="s">
        <v>1985</v>
      </c>
      <c r="K282" s="342"/>
      <c r="L282" s="312" t="s">
        <v>5</v>
      </c>
      <c r="M282" s="326" t="s">
        <v>1149</v>
      </c>
      <c r="N282" s="326"/>
      <c r="O282" s="351" t="s">
        <v>5</v>
      </c>
      <c r="P282" s="333" t="s">
        <v>1413</v>
      </c>
      <c r="Q282" s="326"/>
      <c r="R282" s="326"/>
      <c r="S282" s="342"/>
      <c r="T282" s="326"/>
      <c r="U282" s="342"/>
      <c r="V282" s="342"/>
      <c r="W282" s="342"/>
      <c r="X282" s="402"/>
      <c r="Y282" s="420"/>
      <c r="Z282" s="421"/>
      <c r="AA282" s="421"/>
      <c r="AB282" s="431"/>
      <c r="AC282" s="420"/>
      <c r="AD282" s="421"/>
      <c r="AE282" s="421"/>
      <c r="AF282" s="431"/>
    </row>
    <row r="283" spans="1:33" ht="18.75" customHeight="1">
      <c r="A283" s="182"/>
      <c r="B283" s="196"/>
      <c r="C283" s="210"/>
      <c r="D283" s="185"/>
      <c r="E283" s="216" t="s">
        <v>1429</v>
      </c>
      <c r="F283" s="225"/>
      <c r="G283" s="250"/>
      <c r="H283" s="284" t="s">
        <v>1947</v>
      </c>
      <c r="I283" s="303" t="s">
        <v>5</v>
      </c>
      <c r="J283" s="326" t="s">
        <v>1985</v>
      </c>
      <c r="K283" s="342"/>
      <c r="L283" s="312" t="s">
        <v>5</v>
      </c>
      <c r="M283" s="326" t="s">
        <v>553</v>
      </c>
      <c r="N283" s="358"/>
      <c r="O283" s="358"/>
      <c r="P283" s="358"/>
      <c r="Q283" s="358"/>
      <c r="R283" s="358"/>
      <c r="S283" s="358"/>
      <c r="T283" s="358"/>
      <c r="U283" s="358"/>
      <c r="V283" s="358"/>
      <c r="W283" s="358"/>
      <c r="X283" s="406"/>
      <c r="Y283" s="420"/>
      <c r="Z283" s="421"/>
      <c r="AA283" s="421"/>
      <c r="AB283" s="431"/>
      <c r="AC283" s="420"/>
      <c r="AD283" s="421"/>
      <c r="AE283" s="421"/>
      <c r="AF283" s="431"/>
    </row>
    <row r="284" spans="1:33" ht="18.75" customHeight="1">
      <c r="A284" s="185"/>
      <c r="B284" s="198"/>
      <c r="C284" s="212"/>
      <c r="D284" s="201"/>
      <c r="E284" s="201"/>
      <c r="F284" s="225"/>
      <c r="G284" s="250"/>
      <c r="H284" s="287" t="s">
        <v>175</v>
      </c>
      <c r="I284" s="303" t="s">
        <v>5</v>
      </c>
      <c r="J284" s="326" t="s">
        <v>1985</v>
      </c>
      <c r="K284" s="326"/>
      <c r="L284" s="312" t="s">
        <v>5</v>
      </c>
      <c r="M284" s="326" t="s">
        <v>1989</v>
      </c>
      <c r="N284" s="326"/>
      <c r="O284" s="312" t="s">
        <v>5</v>
      </c>
      <c r="P284" s="326" t="s">
        <v>1610</v>
      </c>
      <c r="Q284" s="372"/>
      <c r="R284" s="372"/>
      <c r="S284" s="372"/>
      <c r="T284" s="372"/>
      <c r="U284" s="384"/>
      <c r="V284" s="384"/>
      <c r="W284" s="384"/>
      <c r="X284" s="404"/>
      <c r="Y284" s="420"/>
      <c r="Z284" s="421"/>
      <c r="AA284" s="421"/>
      <c r="AB284" s="431"/>
      <c r="AC284" s="420"/>
      <c r="AD284" s="421"/>
      <c r="AE284" s="421"/>
      <c r="AF284" s="431"/>
    </row>
    <row r="285" spans="1:33" ht="18.75" customHeight="1">
      <c r="A285" s="185"/>
      <c r="B285" s="198"/>
      <c r="C285" s="212"/>
      <c r="D285" s="201"/>
      <c r="E285" s="201"/>
      <c r="F285" s="225"/>
      <c r="G285" s="250"/>
      <c r="H285" s="275" t="s">
        <v>1296</v>
      </c>
      <c r="I285" s="303" t="s">
        <v>5</v>
      </c>
      <c r="J285" s="326" t="s">
        <v>1985</v>
      </c>
      <c r="K285" s="326"/>
      <c r="L285" s="312" t="s">
        <v>5</v>
      </c>
      <c r="M285" s="326" t="s">
        <v>1990</v>
      </c>
      <c r="N285" s="326"/>
      <c r="O285" s="312" t="s">
        <v>5</v>
      </c>
      <c r="P285" s="326" t="s">
        <v>874</v>
      </c>
      <c r="Q285" s="358"/>
      <c r="R285" s="312" t="s">
        <v>5</v>
      </c>
      <c r="S285" s="326" t="s">
        <v>1533</v>
      </c>
      <c r="T285" s="358"/>
      <c r="U285" s="358"/>
      <c r="V285" s="358"/>
      <c r="W285" s="358"/>
      <c r="X285" s="406"/>
      <c r="Y285" s="420"/>
      <c r="Z285" s="421"/>
      <c r="AA285" s="421"/>
      <c r="AB285" s="431"/>
      <c r="AC285" s="420"/>
      <c r="AD285" s="421"/>
      <c r="AE285" s="421"/>
      <c r="AF285" s="431"/>
    </row>
    <row r="286" spans="1:33" ht="18.75" customHeight="1">
      <c r="A286" s="182"/>
      <c r="B286" s="196"/>
      <c r="C286" s="210"/>
      <c r="D286" s="185"/>
      <c r="E286" s="216"/>
      <c r="F286" s="225"/>
      <c r="G286" s="251"/>
      <c r="H286" s="269" t="s">
        <v>924</v>
      </c>
      <c r="I286" s="309" t="s">
        <v>5</v>
      </c>
      <c r="J286" s="333" t="s">
        <v>1985</v>
      </c>
      <c r="K286" s="333"/>
      <c r="L286" s="351" t="s">
        <v>5</v>
      </c>
      <c r="M286" s="333" t="s">
        <v>1171</v>
      </c>
      <c r="N286" s="366"/>
      <c r="O286" s="351" t="s">
        <v>5</v>
      </c>
      <c r="P286" s="286" t="s">
        <v>1956</v>
      </c>
      <c r="Q286" s="382"/>
      <c r="R286" s="351" t="s">
        <v>5</v>
      </c>
      <c r="S286" s="333" t="s">
        <v>2002</v>
      </c>
      <c r="T286" s="382"/>
      <c r="U286" s="351" t="s">
        <v>5</v>
      </c>
      <c r="V286" s="333" t="s">
        <v>196</v>
      </c>
      <c r="W286" s="384"/>
      <c r="X286" s="404"/>
      <c r="Y286" s="421"/>
      <c r="Z286" s="421"/>
      <c r="AA286" s="421"/>
      <c r="AB286" s="431"/>
      <c r="AC286" s="420"/>
      <c r="AD286" s="421"/>
      <c r="AE286" s="421"/>
      <c r="AF286" s="431"/>
    </row>
    <row r="287" spans="1:33" ht="18.75" customHeight="1">
      <c r="A287" s="186"/>
      <c r="B287" s="199"/>
      <c r="C287" s="213"/>
      <c r="D287" s="226"/>
      <c r="E287" s="238"/>
      <c r="F287" s="226"/>
      <c r="G287" s="254"/>
      <c r="H287" s="285" t="s">
        <v>1980</v>
      </c>
      <c r="I287" s="313" t="s">
        <v>5</v>
      </c>
      <c r="J287" s="335" t="s">
        <v>1985</v>
      </c>
      <c r="K287" s="335"/>
      <c r="L287" s="355"/>
      <c r="M287" s="362" t="s">
        <v>5</v>
      </c>
      <c r="N287" s="335" t="s">
        <v>1997</v>
      </c>
      <c r="O287" s="335"/>
      <c r="P287" s="355"/>
      <c r="Q287" s="362" t="s">
        <v>5</v>
      </c>
      <c r="R287" s="387" t="s">
        <v>1238</v>
      </c>
      <c r="S287" s="387"/>
      <c r="T287" s="387"/>
      <c r="U287" s="387"/>
      <c r="V287" s="387"/>
      <c r="W287" s="387"/>
      <c r="X287" s="413"/>
      <c r="Y287" s="315" t="s">
        <v>5</v>
      </c>
      <c r="Z287" s="338" t="s">
        <v>2008</v>
      </c>
      <c r="AA287" s="338"/>
      <c r="AB287" s="432"/>
      <c r="AC287" s="315" t="s">
        <v>5</v>
      </c>
      <c r="AD287" s="338" t="s">
        <v>2008</v>
      </c>
      <c r="AE287" s="338"/>
      <c r="AF287" s="432"/>
      <c r="AG287" s="440"/>
    </row>
    <row r="288" spans="1:33" ht="19.5" customHeight="1">
      <c r="A288" s="182"/>
      <c r="B288" s="196"/>
      <c r="C288" s="210"/>
      <c r="D288" s="185"/>
      <c r="E288" s="216"/>
      <c r="F288" s="225"/>
      <c r="G288" s="251"/>
      <c r="H288" s="267" t="s">
        <v>1953</v>
      </c>
      <c r="I288" s="303" t="s">
        <v>5</v>
      </c>
      <c r="J288" s="326" t="s">
        <v>1208</v>
      </c>
      <c r="K288" s="342"/>
      <c r="L288" s="348"/>
      <c r="M288" s="312" t="s">
        <v>5</v>
      </c>
      <c r="N288" s="326" t="s">
        <v>1995</v>
      </c>
      <c r="O288" s="312"/>
      <c r="P288" s="326"/>
      <c r="Q288" s="372"/>
      <c r="R288" s="372"/>
      <c r="S288" s="372"/>
      <c r="T288" s="372"/>
      <c r="U288" s="372"/>
      <c r="V288" s="372"/>
      <c r="W288" s="372"/>
      <c r="X288" s="395"/>
      <c r="Y288" s="184" t="s">
        <v>5</v>
      </c>
      <c r="Z288" s="286" t="s">
        <v>1907</v>
      </c>
      <c r="AA288" s="421"/>
      <c r="AB288" s="431"/>
      <c r="AC288" s="184" t="s">
        <v>5</v>
      </c>
      <c r="AD288" s="286" t="s">
        <v>1907</v>
      </c>
      <c r="AE288" s="421"/>
      <c r="AF288" s="431"/>
    </row>
    <row r="289" spans="1:33" ht="19.5" customHeight="1">
      <c r="A289" s="182"/>
      <c r="B289" s="196"/>
      <c r="C289" s="209"/>
      <c r="D289" s="185"/>
      <c r="E289" s="216"/>
      <c r="F289" s="225"/>
      <c r="G289" s="251"/>
      <c r="H289" s="267" t="s">
        <v>1931</v>
      </c>
      <c r="I289" s="303" t="s">
        <v>5</v>
      </c>
      <c r="J289" s="326" t="s">
        <v>1208</v>
      </c>
      <c r="K289" s="342"/>
      <c r="L289" s="348"/>
      <c r="M289" s="312" t="s">
        <v>5</v>
      </c>
      <c r="N289" s="326" t="s">
        <v>1995</v>
      </c>
      <c r="O289" s="312"/>
      <c r="P289" s="326"/>
      <c r="Q289" s="372"/>
      <c r="R289" s="372"/>
      <c r="S289" s="372"/>
      <c r="T289" s="372"/>
      <c r="U289" s="372"/>
      <c r="V289" s="372"/>
      <c r="W289" s="372"/>
      <c r="X289" s="395"/>
      <c r="Y289" s="184"/>
      <c r="Z289" s="286"/>
      <c r="AA289" s="421"/>
      <c r="AB289" s="431"/>
      <c r="AC289" s="184"/>
      <c r="AD289" s="286"/>
      <c r="AE289" s="421"/>
      <c r="AF289" s="431"/>
    </row>
    <row r="290" spans="1:33" ht="19.5" customHeight="1">
      <c r="A290" s="185"/>
      <c r="B290" s="198"/>
      <c r="C290" s="212"/>
      <c r="D290" s="201"/>
      <c r="E290" s="201"/>
      <c r="F290" s="225"/>
      <c r="G290" s="251"/>
      <c r="H290" s="267" t="s">
        <v>1932</v>
      </c>
      <c r="I290" s="303" t="s">
        <v>5</v>
      </c>
      <c r="J290" s="326" t="s">
        <v>1208</v>
      </c>
      <c r="K290" s="342"/>
      <c r="L290" s="348"/>
      <c r="M290" s="312" t="s">
        <v>5</v>
      </c>
      <c r="N290" s="326" t="s">
        <v>1995</v>
      </c>
      <c r="O290" s="312"/>
      <c r="P290" s="326"/>
      <c r="Q290" s="372"/>
      <c r="R290" s="372"/>
      <c r="S290" s="372"/>
      <c r="T290" s="372"/>
      <c r="U290" s="372"/>
      <c r="V290" s="372"/>
      <c r="W290" s="372"/>
      <c r="X290" s="395"/>
      <c r="Y290" s="184"/>
      <c r="Z290" s="286"/>
      <c r="AA290" s="421"/>
      <c r="AB290" s="431"/>
      <c r="AC290" s="184"/>
      <c r="AD290" s="286"/>
      <c r="AE290" s="421"/>
      <c r="AF290" s="431"/>
    </row>
    <row r="291" spans="1:33" ht="18.75" customHeight="1">
      <c r="A291" s="185"/>
      <c r="B291" s="201"/>
      <c r="C291" s="212"/>
      <c r="D291" s="201"/>
      <c r="E291" s="201"/>
      <c r="F291" s="225"/>
      <c r="G291" s="250"/>
      <c r="H291" s="269" t="s">
        <v>1934</v>
      </c>
      <c r="I291" s="304" t="s">
        <v>5</v>
      </c>
      <c r="J291" s="328" t="s">
        <v>1986</v>
      </c>
      <c r="K291" s="328"/>
      <c r="L291" s="328"/>
      <c r="M291" s="304" t="s">
        <v>5</v>
      </c>
      <c r="N291" s="328" t="s">
        <v>1996</v>
      </c>
      <c r="O291" s="328"/>
      <c r="P291" s="328"/>
      <c r="Q291" s="379"/>
      <c r="R291" s="379"/>
      <c r="S291" s="379"/>
      <c r="T291" s="379"/>
      <c r="U291" s="379"/>
      <c r="V291" s="379"/>
      <c r="W291" s="379"/>
      <c r="X291" s="397"/>
      <c r="Y291" s="420"/>
      <c r="Z291" s="421"/>
      <c r="AA291" s="421"/>
      <c r="AB291" s="431"/>
      <c r="AC291" s="420"/>
      <c r="AD291" s="421"/>
      <c r="AE291" s="421"/>
      <c r="AF291" s="431"/>
      <c r="AG291" s="440"/>
    </row>
    <row r="292" spans="1:33" ht="18.75" customHeight="1">
      <c r="A292" s="184" t="s">
        <v>5</v>
      </c>
      <c r="B292" s="196">
        <v>69</v>
      </c>
      <c r="C292" s="209" t="s">
        <v>1911</v>
      </c>
      <c r="D292" s="228" t="s">
        <v>5</v>
      </c>
      <c r="E292" s="216" t="s">
        <v>1258</v>
      </c>
      <c r="F292" s="225"/>
      <c r="G292" s="250"/>
      <c r="H292" s="270"/>
      <c r="I292" s="305"/>
      <c r="J292" s="329"/>
      <c r="K292" s="329"/>
      <c r="L292" s="329"/>
      <c r="M292" s="305"/>
      <c r="N292" s="329"/>
      <c r="O292" s="329"/>
      <c r="P292" s="329"/>
      <c r="Q292" s="345"/>
      <c r="R292" s="345"/>
      <c r="S292" s="345"/>
      <c r="T292" s="345"/>
      <c r="U292" s="345"/>
      <c r="V292" s="345"/>
      <c r="W292" s="345"/>
      <c r="X292" s="398"/>
      <c r="Y292" s="420"/>
      <c r="Z292" s="421"/>
      <c r="AA292" s="421"/>
      <c r="AB292" s="431"/>
      <c r="AC292" s="420"/>
      <c r="AD292" s="421"/>
      <c r="AE292" s="421"/>
      <c r="AF292" s="431"/>
      <c r="AG292" s="440"/>
    </row>
    <row r="293" spans="1:33" ht="18.75" customHeight="1">
      <c r="A293" s="185"/>
      <c r="B293" s="201"/>
      <c r="C293" s="209" t="s">
        <v>905</v>
      </c>
      <c r="D293" s="184" t="s">
        <v>5</v>
      </c>
      <c r="E293" s="216" t="s">
        <v>787</v>
      </c>
      <c r="F293" s="225"/>
      <c r="G293" s="250"/>
      <c r="H293" s="287" t="s">
        <v>175</v>
      </c>
      <c r="I293" s="303" t="s">
        <v>5</v>
      </c>
      <c r="J293" s="326" t="s">
        <v>1985</v>
      </c>
      <c r="K293" s="326"/>
      <c r="L293" s="312" t="s">
        <v>5</v>
      </c>
      <c r="M293" s="326" t="s">
        <v>1989</v>
      </c>
      <c r="N293" s="326"/>
      <c r="O293" s="312" t="s">
        <v>5</v>
      </c>
      <c r="P293" s="326" t="s">
        <v>1610</v>
      </c>
      <c r="Q293" s="372"/>
      <c r="R293" s="372"/>
      <c r="S293" s="372"/>
      <c r="T293" s="372"/>
      <c r="U293" s="384"/>
      <c r="V293" s="384"/>
      <c r="W293" s="384"/>
      <c r="X293" s="404"/>
      <c r="Y293" s="420"/>
      <c r="Z293" s="421"/>
      <c r="AA293" s="421"/>
      <c r="AB293" s="431"/>
      <c r="AC293" s="420"/>
      <c r="AD293" s="421"/>
      <c r="AE293" s="421"/>
      <c r="AF293" s="431"/>
      <c r="AG293" s="440"/>
    </row>
    <row r="294" spans="1:33" ht="18.75" customHeight="1">
      <c r="A294" s="184"/>
      <c r="B294" s="196"/>
      <c r="C294" s="209" t="s">
        <v>469</v>
      </c>
      <c r="D294" s="184"/>
      <c r="E294" s="216" t="s">
        <v>1429</v>
      </c>
      <c r="F294" s="225"/>
      <c r="G294" s="250"/>
      <c r="H294" s="275" t="s">
        <v>1296</v>
      </c>
      <c r="I294" s="303" t="s">
        <v>5</v>
      </c>
      <c r="J294" s="326" t="s">
        <v>1985</v>
      </c>
      <c r="K294" s="326"/>
      <c r="L294" s="312" t="s">
        <v>5</v>
      </c>
      <c r="M294" s="326" t="s">
        <v>1990</v>
      </c>
      <c r="N294" s="326"/>
      <c r="O294" s="312" t="s">
        <v>5</v>
      </c>
      <c r="P294" s="326" t="s">
        <v>874</v>
      </c>
      <c r="Q294" s="358"/>
      <c r="R294" s="312" t="s">
        <v>5</v>
      </c>
      <c r="S294" s="326" t="s">
        <v>1533</v>
      </c>
      <c r="T294" s="358"/>
      <c r="U294" s="358"/>
      <c r="V294" s="358"/>
      <c r="W294" s="358"/>
      <c r="X294" s="406"/>
      <c r="Y294" s="420"/>
      <c r="Z294" s="421"/>
      <c r="AA294" s="421"/>
      <c r="AB294" s="431"/>
      <c r="AC294" s="420"/>
      <c r="AD294" s="421"/>
      <c r="AE294" s="421"/>
      <c r="AF294" s="431"/>
    </row>
    <row r="295" spans="1:33" ht="18.75" customHeight="1">
      <c r="A295" s="182"/>
      <c r="B295" s="196"/>
      <c r="C295" s="210"/>
      <c r="D295" s="185"/>
      <c r="E295" s="216"/>
      <c r="F295" s="225"/>
      <c r="G295" s="251"/>
      <c r="H295" s="269" t="s">
        <v>924</v>
      </c>
      <c r="I295" s="309" t="s">
        <v>5</v>
      </c>
      <c r="J295" s="333" t="s">
        <v>1985</v>
      </c>
      <c r="K295" s="333"/>
      <c r="L295" s="351" t="s">
        <v>5</v>
      </c>
      <c r="M295" s="333" t="s">
        <v>1171</v>
      </c>
      <c r="N295" s="366"/>
      <c r="O295" s="351" t="s">
        <v>5</v>
      </c>
      <c r="P295" s="286" t="s">
        <v>1956</v>
      </c>
      <c r="Q295" s="382"/>
      <c r="R295" s="351" t="s">
        <v>5</v>
      </c>
      <c r="S295" s="333" t="s">
        <v>2002</v>
      </c>
      <c r="T295" s="382"/>
      <c r="U295" s="351" t="s">
        <v>5</v>
      </c>
      <c r="V295" s="333" t="s">
        <v>196</v>
      </c>
      <c r="W295" s="384"/>
      <c r="X295" s="404"/>
      <c r="Y295" s="421"/>
      <c r="Z295" s="421"/>
      <c r="AA295" s="421"/>
      <c r="AB295" s="431"/>
      <c r="AC295" s="420"/>
      <c r="AD295" s="421"/>
      <c r="AE295" s="421"/>
      <c r="AF295" s="431"/>
    </row>
    <row r="296" spans="1:33" ht="18.75" customHeight="1">
      <c r="A296" s="186"/>
      <c r="B296" s="199"/>
      <c r="C296" s="213"/>
      <c r="D296" s="226"/>
      <c r="E296" s="238"/>
      <c r="F296" s="226"/>
      <c r="G296" s="254"/>
      <c r="H296" s="285" t="s">
        <v>1344</v>
      </c>
      <c r="I296" s="313" t="s">
        <v>5</v>
      </c>
      <c r="J296" s="335" t="s">
        <v>1384</v>
      </c>
      <c r="K296" s="346"/>
      <c r="L296" s="355"/>
      <c r="M296" s="362" t="s">
        <v>5</v>
      </c>
      <c r="N296" s="335" t="s">
        <v>741</v>
      </c>
      <c r="O296" s="374"/>
      <c r="P296" s="374"/>
      <c r="Q296" s="374"/>
      <c r="R296" s="374"/>
      <c r="S296" s="374"/>
      <c r="T296" s="374"/>
      <c r="U296" s="374"/>
      <c r="V296" s="374"/>
      <c r="W296" s="374"/>
      <c r="X296" s="405"/>
      <c r="Y296" s="315" t="s">
        <v>5</v>
      </c>
      <c r="Z296" s="338" t="s">
        <v>2008</v>
      </c>
      <c r="AA296" s="338"/>
      <c r="AB296" s="432"/>
      <c r="AC296" s="315" t="s">
        <v>5</v>
      </c>
      <c r="AD296" s="338" t="s">
        <v>2008</v>
      </c>
      <c r="AE296" s="338"/>
      <c r="AF296" s="432"/>
      <c r="AG296" s="440"/>
    </row>
    <row r="297" spans="1:33" ht="18.75" customHeight="1">
      <c r="A297" s="182"/>
      <c r="B297" s="196"/>
      <c r="C297" s="209"/>
      <c r="D297" s="225"/>
      <c r="E297" s="216"/>
      <c r="F297" s="225"/>
      <c r="G297" s="250"/>
      <c r="H297" s="275" t="s">
        <v>969</v>
      </c>
      <c r="I297" s="303" t="s">
        <v>5</v>
      </c>
      <c r="J297" s="326" t="s">
        <v>1985</v>
      </c>
      <c r="K297" s="326"/>
      <c r="L297" s="348"/>
      <c r="M297" s="312" t="s">
        <v>5</v>
      </c>
      <c r="N297" s="326" t="s">
        <v>1951</v>
      </c>
      <c r="O297" s="326"/>
      <c r="P297" s="348"/>
      <c r="Q297" s="342"/>
      <c r="R297" s="342"/>
      <c r="S297" s="342"/>
      <c r="T297" s="342"/>
      <c r="U297" s="342"/>
      <c r="V297" s="342"/>
      <c r="W297" s="342"/>
      <c r="X297" s="402"/>
      <c r="Y297" s="184" t="s">
        <v>5</v>
      </c>
      <c r="Z297" s="286" t="s">
        <v>1907</v>
      </c>
      <c r="AA297" s="421"/>
      <c r="AB297" s="431"/>
      <c r="AC297" s="184" t="s">
        <v>5</v>
      </c>
      <c r="AD297" s="286" t="s">
        <v>1907</v>
      </c>
      <c r="AE297" s="421"/>
      <c r="AF297" s="431"/>
      <c r="AG297" s="440"/>
    </row>
    <row r="298" spans="1:33" ht="18.75" customHeight="1">
      <c r="A298" s="182"/>
      <c r="B298" s="196"/>
      <c r="C298" s="209"/>
      <c r="D298" s="225"/>
      <c r="E298" s="216"/>
      <c r="F298" s="225"/>
      <c r="G298" s="250"/>
      <c r="H298" s="274" t="s">
        <v>1953</v>
      </c>
      <c r="I298" s="303" t="s">
        <v>5</v>
      </c>
      <c r="J298" s="326" t="s">
        <v>1208</v>
      </c>
      <c r="K298" s="342"/>
      <c r="L298" s="348"/>
      <c r="M298" s="312" t="s">
        <v>5</v>
      </c>
      <c r="N298" s="326" t="s">
        <v>911</v>
      </c>
      <c r="O298" s="372"/>
      <c r="P298" s="372"/>
      <c r="Q298" s="342"/>
      <c r="R298" s="342"/>
      <c r="S298" s="342"/>
      <c r="T298" s="342"/>
      <c r="U298" s="342"/>
      <c r="V298" s="342"/>
      <c r="W298" s="342"/>
      <c r="X298" s="402"/>
      <c r="Y298" s="420"/>
      <c r="Z298" s="421"/>
      <c r="AA298" s="421"/>
      <c r="AB298" s="431"/>
      <c r="AC298" s="420"/>
      <c r="AD298" s="421"/>
      <c r="AE298" s="421"/>
      <c r="AF298" s="431"/>
    </row>
    <row r="299" spans="1:33" ht="19.5" customHeight="1">
      <c r="A299" s="182"/>
      <c r="B299" s="196"/>
      <c r="C299" s="210"/>
      <c r="D299" s="185"/>
      <c r="E299" s="216"/>
      <c r="F299" s="225"/>
      <c r="G299" s="251"/>
      <c r="H299" s="267" t="s">
        <v>1931</v>
      </c>
      <c r="I299" s="303" t="s">
        <v>5</v>
      </c>
      <c r="J299" s="326" t="s">
        <v>1208</v>
      </c>
      <c r="K299" s="342"/>
      <c r="L299" s="348"/>
      <c r="M299" s="312" t="s">
        <v>5</v>
      </c>
      <c r="N299" s="326" t="s">
        <v>1995</v>
      </c>
      <c r="O299" s="312"/>
      <c r="P299" s="326"/>
      <c r="Q299" s="372"/>
      <c r="R299" s="372"/>
      <c r="S299" s="372"/>
      <c r="T299" s="372"/>
      <c r="U299" s="372"/>
      <c r="V299" s="372"/>
      <c r="W299" s="372"/>
      <c r="X299" s="395"/>
      <c r="Y299" s="421"/>
      <c r="Z299" s="421"/>
      <c r="AA299" s="421"/>
      <c r="AB299" s="431"/>
      <c r="AC299" s="420"/>
      <c r="AD299" s="421"/>
      <c r="AE299" s="421"/>
      <c r="AF299" s="431"/>
    </row>
    <row r="300" spans="1:33" ht="19.5" customHeight="1">
      <c r="A300" s="182"/>
      <c r="B300" s="196"/>
      <c r="C300" s="210"/>
      <c r="D300" s="185"/>
      <c r="E300" s="216"/>
      <c r="F300" s="225"/>
      <c r="G300" s="251"/>
      <c r="H300" s="267" t="s">
        <v>1932</v>
      </c>
      <c r="I300" s="303" t="s">
        <v>5</v>
      </c>
      <c r="J300" s="326" t="s">
        <v>1208</v>
      </c>
      <c r="K300" s="342"/>
      <c r="L300" s="348"/>
      <c r="M300" s="312" t="s">
        <v>5</v>
      </c>
      <c r="N300" s="326" t="s">
        <v>1995</v>
      </c>
      <c r="O300" s="312"/>
      <c r="P300" s="326"/>
      <c r="Q300" s="372"/>
      <c r="R300" s="372"/>
      <c r="S300" s="372"/>
      <c r="T300" s="372"/>
      <c r="U300" s="372"/>
      <c r="V300" s="372"/>
      <c r="W300" s="372"/>
      <c r="X300" s="395"/>
      <c r="Y300" s="421"/>
      <c r="Z300" s="421"/>
      <c r="AA300" s="421"/>
      <c r="AB300" s="431"/>
      <c r="AC300" s="420"/>
      <c r="AD300" s="421"/>
      <c r="AE300" s="421"/>
      <c r="AF300" s="431"/>
    </row>
    <row r="301" spans="1:33" ht="18.75" customHeight="1">
      <c r="A301" s="182"/>
      <c r="B301" s="196"/>
      <c r="C301" s="209"/>
      <c r="D301" s="225"/>
      <c r="E301" s="216"/>
      <c r="F301" s="225"/>
      <c r="G301" s="250"/>
      <c r="H301" s="288" t="s">
        <v>1960</v>
      </c>
      <c r="I301" s="304" t="s">
        <v>5</v>
      </c>
      <c r="J301" s="328" t="s">
        <v>1985</v>
      </c>
      <c r="K301" s="328"/>
      <c r="L301" s="304" t="s">
        <v>5</v>
      </c>
      <c r="M301" s="328" t="s">
        <v>553</v>
      </c>
      <c r="N301" s="328"/>
      <c r="O301" s="333"/>
      <c r="P301" s="333"/>
      <c r="Q301" s="333"/>
      <c r="R301" s="333"/>
      <c r="S301" s="333"/>
      <c r="T301" s="333"/>
      <c r="U301" s="333"/>
      <c r="V301" s="333"/>
      <c r="W301" s="333"/>
      <c r="X301" s="411"/>
      <c r="Y301" s="420"/>
      <c r="Z301" s="421"/>
      <c r="AA301" s="421"/>
      <c r="AB301" s="431"/>
      <c r="AC301" s="420"/>
      <c r="AD301" s="421"/>
      <c r="AE301" s="421"/>
      <c r="AF301" s="431"/>
    </row>
    <row r="302" spans="1:33" ht="18.75" customHeight="1">
      <c r="A302" s="182"/>
      <c r="B302" s="196"/>
      <c r="C302" s="209"/>
      <c r="D302" s="225"/>
      <c r="E302" s="216"/>
      <c r="F302" s="225"/>
      <c r="G302" s="250"/>
      <c r="H302" s="289"/>
      <c r="I302" s="305"/>
      <c r="J302" s="329"/>
      <c r="K302" s="329"/>
      <c r="L302" s="305"/>
      <c r="M302" s="329"/>
      <c r="N302" s="329"/>
      <c r="O302" s="327"/>
      <c r="P302" s="327"/>
      <c r="Q302" s="327"/>
      <c r="R302" s="327"/>
      <c r="S302" s="327"/>
      <c r="T302" s="327"/>
      <c r="U302" s="327"/>
      <c r="V302" s="327"/>
      <c r="W302" s="327"/>
      <c r="X302" s="396"/>
      <c r="Y302" s="420"/>
      <c r="Z302" s="421"/>
      <c r="AA302" s="421"/>
      <c r="AB302" s="431"/>
      <c r="AC302" s="420"/>
      <c r="AD302" s="421"/>
      <c r="AE302" s="421"/>
      <c r="AF302" s="431"/>
    </row>
    <row r="303" spans="1:33" ht="18.75" customHeight="1">
      <c r="A303" s="182"/>
      <c r="B303" s="196"/>
      <c r="C303" s="209"/>
      <c r="D303" s="225"/>
      <c r="E303" s="216"/>
      <c r="F303" s="225"/>
      <c r="G303" s="250"/>
      <c r="H303" s="275" t="s">
        <v>152</v>
      </c>
      <c r="I303" s="309" t="s">
        <v>5</v>
      </c>
      <c r="J303" s="326" t="s">
        <v>1985</v>
      </c>
      <c r="K303" s="326"/>
      <c r="L303" s="312" t="s">
        <v>5</v>
      </c>
      <c r="M303" s="326" t="s">
        <v>1989</v>
      </c>
      <c r="N303" s="326"/>
      <c r="O303" s="351" t="s">
        <v>5</v>
      </c>
      <c r="P303" s="326" t="s">
        <v>1610</v>
      </c>
      <c r="Q303" s="358"/>
      <c r="R303" s="358"/>
      <c r="S303" s="358"/>
      <c r="T303" s="358"/>
      <c r="U303" s="358"/>
      <c r="V303" s="358"/>
      <c r="W303" s="358"/>
      <c r="X303" s="406"/>
      <c r="Y303" s="420"/>
      <c r="Z303" s="421"/>
      <c r="AA303" s="421"/>
      <c r="AB303" s="431"/>
      <c r="AC303" s="420"/>
      <c r="AD303" s="421"/>
      <c r="AE303" s="421"/>
      <c r="AF303" s="431"/>
    </row>
    <row r="304" spans="1:33" ht="18.75" customHeight="1">
      <c r="A304" s="182"/>
      <c r="B304" s="196"/>
      <c r="C304" s="209"/>
      <c r="D304" s="184"/>
      <c r="E304" s="216"/>
      <c r="F304" s="225"/>
      <c r="G304" s="250"/>
      <c r="H304" s="275" t="s">
        <v>1950</v>
      </c>
      <c r="I304" s="303" t="s">
        <v>5</v>
      </c>
      <c r="J304" s="326" t="s">
        <v>1985</v>
      </c>
      <c r="K304" s="342"/>
      <c r="L304" s="312" t="s">
        <v>5</v>
      </c>
      <c r="M304" s="326" t="s">
        <v>553</v>
      </c>
      <c r="N304" s="358"/>
      <c r="O304" s="358"/>
      <c r="P304" s="358"/>
      <c r="Q304" s="358"/>
      <c r="R304" s="358"/>
      <c r="S304" s="358"/>
      <c r="T304" s="358"/>
      <c r="U304" s="358"/>
      <c r="V304" s="358"/>
      <c r="W304" s="358"/>
      <c r="X304" s="406"/>
      <c r="Y304" s="420"/>
      <c r="Z304" s="421"/>
      <c r="AA304" s="421"/>
      <c r="AB304" s="431"/>
      <c r="AC304" s="420"/>
      <c r="AD304" s="421"/>
      <c r="AE304" s="421"/>
      <c r="AF304" s="431"/>
    </row>
    <row r="305" spans="1:33" ht="18.75" customHeight="1">
      <c r="A305" s="184" t="s">
        <v>5</v>
      </c>
      <c r="B305" s="196">
        <v>37</v>
      </c>
      <c r="C305" s="209" t="s">
        <v>1816</v>
      </c>
      <c r="D305" s="184" t="s">
        <v>5</v>
      </c>
      <c r="E305" s="216" t="s">
        <v>1916</v>
      </c>
      <c r="F305" s="225"/>
      <c r="G305" s="250"/>
      <c r="H305" s="274" t="s">
        <v>1981</v>
      </c>
      <c r="I305" s="303" t="s">
        <v>5</v>
      </c>
      <c r="J305" s="326" t="s">
        <v>1726</v>
      </c>
      <c r="K305" s="342"/>
      <c r="L305" s="348"/>
      <c r="M305" s="312" t="s">
        <v>5</v>
      </c>
      <c r="N305" s="326" t="s">
        <v>297</v>
      </c>
      <c r="O305" s="372"/>
      <c r="P305" s="372"/>
      <c r="Q305" s="372"/>
      <c r="R305" s="372"/>
      <c r="S305" s="372"/>
      <c r="T305" s="372"/>
      <c r="U305" s="372"/>
      <c r="V305" s="372"/>
      <c r="W305" s="372"/>
      <c r="X305" s="395"/>
      <c r="Y305" s="420"/>
      <c r="Z305" s="421"/>
      <c r="AA305" s="421"/>
      <c r="AB305" s="431"/>
      <c r="AC305" s="420"/>
      <c r="AD305" s="421"/>
      <c r="AE305" s="421"/>
      <c r="AF305" s="431"/>
    </row>
    <row r="306" spans="1:33" ht="18.75" customHeight="1">
      <c r="A306" s="182"/>
      <c r="B306" s="196"/>
      <c r="C306" s="209" t="s">
        <v>1143</v>
      </c>
      <c r="D306" s="184" t="s">
        <v>5</v>
      </c>
      <c r="E306" s="216" t="s">
        <v>126</v>
      </c>
      <c r="F306" s="225"/>
      <c r="G306" s="250"/>
      <c r="H306" s="275" t="s">
        <v>1938</v>
      </c>
      <c r="I306" s="309" t="s">
        <v>5</v>
      </c>
      <c r="J306" s="326" t="s">
        <v>1985</v>
      </c>
      <c r="K306" s="326"/>
      <c r="L306" s="312" t="s">
        <v>5</v>
      </c>
      <c r="M306" s="326" t="s">
        <v>1989</v>
      </c>
      <c r="N306" s="326"/>
      <c r="O306" s="351" t="s">
        <v>5</v>
      </c>
      <c r="P306" s="326" t="s">
        <v>1610</v>
      </c>
      <c r="Q306" s="358"/>
      <c r="R306" s="358"/>
      <c r="S306" s="358"/>
      <c r="T306" s="358"/>
      <c r="U306" s="358"/>
      <c r="V306" s="358"/>
      <c r="W306" s="358"/>
      <c r="X306" s="406"/>
      <c r="Y306" s="420"/>
      <c r="Z306" s="421"/>
      <c r="AA306" s="421"/>
      <c r="AB306" s="431"/>
      <c r="AC306" s="420"/>
      <c r="AD306" s="421"/>
      <c r="AE306" s="421"/>
      <c r="AF306" s="431"/>
    </row>
    <row r="307" spans="1:33" ht="18.75" customHeight="1">
      <c r="A307" s="182"/>
      <c r="B307" s="196"/>
      <c r="C307" s="215"/>
      <c r="D307" s="184" t="s">
        <v>5</v>
      </c>
      <c r="E307" s="216" t="s">
        <v>1039</v>
      </c>
      <c r="F307" s="225"/>
      <c r="G307" s="250"/>
      <c r="H307" s="283" t="s">
        <v>1765</v>
      </c>
      <c r="I307" s="303" t="s">
        <v>5</v>
      </c>
      <c r="J307" s="326" t="s">
        <v>1985</v>
      </c>
      <c r="K307" s="326"/>
      <c r="L307" s="312" t="s">
        <v>5</v>
      </c>
      <c r="M307" s="326" t="s">
        <v>1989</v>
      </c>
      <c r="N307" s="326"/>
      <c r="O307" s="312" t="s">
        <v>5</v>
      </c>
      <c r="P307" s="326" t="s">
        <v>1610</v>
      </c>
      <c r="Q307" s="342"/>
      <c r="R307" s="342"/>
      <c r="S307" s="342"/>
      <c r="T307" s="342"/>
      <c r="U307" s="342"/>
      <c r="V307" s="342"/>
      <c r="W307" s="342"/>
      <c r="X307" s="402"/>
      <c r="Y307" s="420"/>
      <c r="Z307" s="421"/>
      <c r="AA307" s="421"/>
      <c r="AB307" s="431"/>
      <c r="AC307" s="420"/>
      <c r="AD307" s="421"/>
      <c r="AE307" s="421"/>
      <c r="AF307" s="431"/>
    </row>
    <row r="308" spans="1:33" ht="18.75" customHeight="1">
      <c r="A308" s="182"/>
      <c r="B308" s="196"/>
      <c r="C308" s="209"/>
      <c r="D308" s="184" t="s">
        <v>5</v>
      </c>
      <c r="E308" s="216" t="s">
        <v>1804</v>
      </c>
      <c r="F308" s="225"/>
      <c r="G308" s="250"/>
      <c r="H308" s="284" t="s">
        <v>1947</v>
      </c>
      <c r="I308" s="303" t="s">
        <v>5</v>
      </c>
      <c r="J308" s="326" t="s">
        <v>1985</v>
      </c>
      <c r="K308" s="342"/>
      <c r="L308" s="312" t="s">
        <v>5</v>
      </c>
      <c r="M308" s="326" t="s">
        <v>553</v>
      </c>
      <c r="N308" s="358"/>
      <c r="O308" s="358"/>
      <c r="P308" s="358"/>
      <c r="Q308" s="358"/>
      <c r="R308" s="358"/>
      <c r="S308" s="358"/>
      <c r="T308" s="358"/>
      <c r="U308" s="358"/>
      <c r="V308" s="358"/>
      <c r="W308" s="358"/>
      <c r="X308" s="406"/>
      <c r="Y308" s="420"/>
      <c r="Z308" s="421"/>
      <c r="AA308" s="421"/>
      <c r="AB308" s="431"/>
      <c r="AC308" s="420"/>
      <c r="AD308" s="421"/>
      <c r="AE308" s="421"/>
      <c r="AF308" s="431"/>
    </row>
    <row r="309" spans="1:33" ht="18.75" customHeight="1">
      <c r="A309" s="182"/>
      <c r="B309" s="196"/>
      <c r="C309" s="209"/>
      <c r="D309" s="225"/>
      <c r="E309" s="216"/>
      <c r="F309" s="225"/>
      <c r="G309" s="216"/>
      <c r="H309" s="283" t="s">
        <v>1965</v>
      </c>
      <c r="I309" s="303" t="s">
        <v>5</v>
      </c>
      <c r="J309" s="326" t="s">
        <v>1985</v>
      </c>
      <c r="K309" s="326"/>
      <c r="L309" s="312" t="s">
        <v>5</v>
      </c>
      <c r="M309" s="327" t="s">
        <v>553</v>
      </c>
      <c r="N309" s="326"/>
      <c r="O309" s="326"/>
      <c r="P309" s="326"/>
      <c r="Q309" s="342"/>
      <c r="R309" s="342"/>
      <c r="S309" s="342"/>
      <c r="T309" s="342"/>
      <c r="U309" s="342"/>
      <c r="V309" s="342"/>
      <c r="W309" s="342"/>
      <c r="X309" s="402"/>
      <c r="Y309" s="420"/>
      <c r="Z309" s="421"/>
      <c r="AA309" s="421"/>
      <c r="AB309" s="431"/>
      <c r="AC309" s="420"/>
      <c r="AD309" s="421"/>
      <c r="AE309" s="421"/>
      <c r="AF309" s="431"/>
    </row>
    <row r="310" spans="1:33" ht="18.75" customHeight="1">
      <c r="A310" s="182"/>
      <c r="B310" s="196"/>
      <c r="C310" s="209"/>
      <c r="D310" s="225"/>
      <c r="E310" s="216"/>
      <c r="F310" s="225"/>
      <c r="G310" s="216"/>
      <c r="H310" s="283" t="s">
        <v>1447</v>
      </c>
      <c r="I310" s="303" t="s">
        <v>5</v>
      </c>
      <c r="J310" s="326" t="s">
        <v>1985</v>
      </c>
      <c r="K310" s="326"/>
      <c r="L310" s="312" t="s">
        <v>5</v>
      </c>
      <c r="M310" s="327" t="s">
        <v>553</v>
      </c>
      <c r="N310" s="326"/>
      <c r="O310" s="326"/>
      <c r="P310" s="326"/>
      <c r="Q310" s="342"/>
      <c r="R310" s="342"/>
      <c r="S310" s="342"/>
      <c r="T310" s="342"/>
      <c r="U310" s="342"/>
      <c r="V310" s="342"/>
      <c r="W310" s="342"/>
      <c r="X310" s="402"/>
      <c r="Y310" s="420"/>
      <c r="Z310" s="421"/>
      <c r="AA310" s="421"/>
      <c r="AB310" s="431"/>
      <c r="AC310" s="420"/>
      <c r="AD310" s="421"/>
      <c r="AE310" s="421"/>
      <c r="AF310" s="431"/>
    </row>
    <row r="311" spans="1:33" ht="18.75" customHeight="1">
      <c r="A311" s="182"/>
      <c r="B311" s="196"/>
      <c r="C311" s="209"/>
      <c r="D311" s="225"/>
      <c r="E311" s="216"/>
      <c r="F311" s="225"/>
      <c r="G311" s="250"/>
      <c r="H311" s="287" t="s">
        <v>175</v>
      </c>
      <c r="I311" s="303" t="s">
        <v>5</v>
      </c>
      <c r="J311" s="326" t="s">
        <v>1985</v>
      </c>
      <c r="K311" s="326"/>
      <c r="L311" s="312" t="s">
        <v>5</v>
      </c>
      <c r="M311" s="326" t="s">
        <v>1989</v>
      </c>
      <c r="N311" s="326"/>
      <c r="O311" s="312" t="s">
        <v>5</v>
      </c>
      <c r="P311" s="326" t="s">
        <v>1610</v>
      </c>
      <c r="Q311" s="372"/>
      <c r="R311" s="372"/>
      <c r="S311" s="372"/>
      <c r="T311" s="372"/>
      <c r="U311" s="384"/>
      <c r="V311" s="384"/>
      <c r="W311" s="384"/>
      <c r="X311" s="404"/>
      <c r="Y311" s="420"/>
      <c r="Z311" s="421"/>
      <c r="AA311" s="421"/>
      <c r="AB311" s="431"/>
      <c r="AC311" s="420"/>
      <c r="AD311" s="421"/>
      <c r="AE311" s="421"/>
      <c r="AF311" s="431"/>
    </row>
    <row r="312" spans="1:33" ht="18.75" customHeight="1">
      <c r="A312" s="182"/>
      <c r="B312" s="196"/>
      <c r="C312" s="209"/>
      <c r="D312" s="225"/>
      <c r="E312" s="216"/>
      <c r="F312" s="225"/>
      <c r="G312" s="250"/>
      <c r="H312" s="275" t="s">
        <v>1296</v>
      </c>
      <c r="I312" s="303" t="s">
        <v>5</v>
      </c>
      <c r="J312" s="326" t="s">
        <v>1985</v>
      </c>
      <c r="K312" s="326"/>
      <c r="L312" s="312" t="s">
        <v>5</v>
      </c>
      <c r="M312" s="326" t="s">
        <v>1990</v>
      </c>
      <c r="N312" s="326"/>
      <c r="O312" s="312" t="s">
        <v>5</v>
      </c>
      <c r="P312" s="326" t="s">
        <v>874</v>
      </c>
      <c r="Q312" s="358"/>
      <c r="R312" s="312" t="s">
        <v>5</v>
      </c>
      <c r="S312" s="326" t="s">
        <v>1533</v>
      </c>
      <c r="T312" s="358"/>
      <c r="U312" s="358"/>
      <c r="V312" s="358"/>
      <c r="W312" s="358"/>
      <c r="X312" s="406"/>
      <c r="Y312" s="420"/>
      <c r="Z312" s="421"/>
      <c r="AA312" s="421"/>
      <c r="AB312" s="431"/>
      <c r="AC312" s="420"/>
      <c r="AD312" s="421"/>
      <c r="AE312" s="421"/>
      <c r="AF312" s="431"/>
    </row>
    <row r="313" spans="1:33" ht="18.75" customHeight="1">
      <c r="A313" s="182"/>
      <c r="B313" s="196"/>
      <c r="C313" s="210"/>
      <c r="D313" s="185"/>
      <c r="E313" s="216"/>
      <c r="F313" s="225"/>
      <c r="G313" s="251"/>
      <c r="H313" s="269" t="s">
        <v>924</v>
      </c>
      <c r="I313" s="309" t="s">
        <v>5</v>
      </c>
      <c r="J313" s="333" t="s">
        <v>1985</v>
      </c>
      <c r="K313" s="333"/>
      <c r="L313" s="351" t="s">
        <v>5</v>
      </c>
      <c r="M313" s="333" t="s">
        <v>1171</v>
      </c>
      <c r="N313" s="366"/>
      <c r="O313" s="351" t="s">
        <v>5</v>
      </c>
      <c r="P313" s="286" t="s">
        <v>1956</v>
      </c>
      <c r="Q313" s="382"/>
      <c r="R313" s="351" t="s">
        <v>5</v>
      </c>
      <c r="S313" s="333" t="s">
        <v>2002</v>
      </c>
      <c r="T313" s="382"/>
      <c r="U313" s="351" t="s">
        <v>5</v>
      </c>
      <c r="V313" s="333" t="s">
        <v>196</v>
      </c>
      <c r="W313" s="384"/>
      <c r="X313" s="404"/>
      <c r="Y313" s="421"/>
      <c r="Z313" s="421"/>
      <c r="AA313" s="421"/>
      <c r="AB313" s="431"/>
      <c r="AC313" s="420"/>
      <c r="AD313" s="421"/>
      <c r="AE313" s="421"/>
      <c r="AF313" s="431"/>
    </row>
    <row r="314" spans="1:33" ht="18.75" customHeight="1">
      <c r="A314" s="186"/>
      <c r="B314" s="199"/>
      <c r="C314" s="213"/>
      <c r="D314" s="226"/>
      <c r="E314" s="238"/>
      <c r="F314" s="243"/>
      <c r="G314" s="255"/>
      <c r="H314" s="285" t="s">
        <v>1344</v>
      </c>
      <c r="I314" s="313" t="s">
        <v>5</v>
      </c>
      <c r="J314" s="335" t="s">
        <v>1384</v>
      </c>
      <c r="K314" s="346"/>
      <c r="L314" s="355"/>
      <c r="M314" s="362" t="s">
        <v>5</v>
      </c>
      <c r="N314" s="335" t="s">
        <v>741</v>
      </c>
      <c r="O314" s="374"/>
      <c r="P314" s="374"/>
      <c r="Q314" s="374"/>
      <c r="R314" s="374"/>
      <c r="S314" s="374"/>
      <c r="T314" s="374"/>
      <c r="U314" s="374"/>
      <c r="V314" s="374"/>
      <c r="W314" s="374"/>
      <c r="X314" s="405"/>
      <c r="Y314" s="315" t="s">
        <v>5</v>
      </c>
      <c r="Z314" s="338" t="s">
        <v>2008</v>
      </c>
      <c r="AA314" s="338"/>
      <c r="AB314" s="432"/>
      <c r="AC314" s="315" t="s">
        <v>5</v>
      </c>
      <c r="AD314" s="338" t="s">
        <v>2008</v>
      </c>
      <c r="AE314" s="338"/>
      <c r="AF314" s="432"/>
      <c r="AG314" s="440"/>
    </row>
    <row r="315" spans="1:33" ht="18.75" customHeight="1">
      <c r="A315" s="182"/>
      <c r="B315" s="196"/>
      <c r="C315" s="209"/>
      <c r="D315" s="225"/>
      <c r="E315" s="216"/>
      <c r="F315" s="233"/>
      <c r="G315" s="256"/>
      <c r="H315" s="275" t="s">
        <v>969</v>
      </c>
      <c r="I315" s="303" t="s">
        <v>5</v>
      </c>
      <c r="J315" s="326" t="s">
        <v>1985</v>
      </c>
      <c r="K315" s="326"/>
      <c r="L315" s="348"/>
      <c r="M315" s="312" t="s">
        <v>5</v>
      </c>
      <c r="N315" s="326" t="s">
        <v>1951</v>
      </c>
      <c r="O315" s="326"/>
      <c r="P315" s="348"/>
      <c r="Q315" s="342"/>
      <c r="R315" s="342"/>
      <c r="S315" s="342"/>
      <c r="T315" s="342"/>
      <c r="U315" s="342"/>
      <c r="V315" s="342"/>
      <c r="W315" s="342"/>
      <c r="X315" s="402"/>
      <c r="Y315" s="184" t="s">
        <v>5</v>
      </c>
      <c r="Z315" s="286" t="s">
        <v>1907</v>
      </c>
      <c r="AA315" s="421"/>
      <c r="AB315" s="431"/>
      <c r="AC315" s="184" t="s">
        <v>5</v>
      </c>
      <c r="AD315" s="286" t="s">
        <v>1907</v>
      </c>
      <c r="AE315" s="421"/>
      <c r="AF315" s="431"/>
      <c r="AG315" s="440"/>
    </row>
    <row r="316" spans="1:33" ht="19.5" customHeight="1">
      <c r="A316" s="182"/>
      <c r="B316" s="196"/>
      <c r="C316" s="210"/>
      <c r="D316" s="185"/>
      <c r="E316" s="216"/>
      <c r="F316" s="225"/>
      <c r="G316" s="251"/>
      <c r="H316" s="267" t="s">
        <v>1953</v>
      </c>
      <c r="I316" s="303" t="s">
        <v>5</v>
      </c>
      <c r="J316" s="326" t="s">
        <v>1208</v>
      </c>
      <c r="K316" s="342"/>
      <c r="L316" s="348"/>
      <c r="M316" s="312" t="s">
        <v>5</v>
      </c>
      <c r="N316" s="326" t="s">
        <v>1995</v>
      </c>
      <c r="O316" s="312"/>
      <c r="P316" s="326"/>
      <c r="Q316" s="372"/>
      <c r="R316" s="372"/>
      <c r="S316" s="372"/>
      <c r="T316" s="372"/>
      <c r="U316" s="372"/>
      <c r="V316" s="372"/>
      <c r="W316" s="372"/>
      <c r="X316" s="395"/>
      <c r="Y316" s="184"/>
      <c r="Z316" s="286"/>
      <c r="AA316" s="421"/>
      <c r="AB316" s="431"/>
      <c r="AC316" s="184"/>
      <c r="AD316" s="286"/>
      <c r="AE316" s="421"/>
      <c r="AF316" s="431"/>
    </row>
    <row r="317" spans="1:33" ht="19.5" customHeight="1">
      <c r="A317" s="182"/>
      <c r="B317" s="196"/>
      <c r="C317" s="210"/>
      <c r="D317" s="185"/>
      <c r="E317" s="216"/>
      <c r="F317" s="225"/>
      <c r="G317" s="251"/>
      <c r="H317" s="267" t="s">
        <v>1931</v>
      </c>
      <c r="I317" s="303" t="s">
        <v>5</v>
      </c>
      <c r="J317" s="326" t="s">
        <v>1208</v>
      </c>
      <c r="K317" s="342"/>
      <c r="L317" s="348"/>
      <c r="M317" s="312" t="s">
        <v>5</v>
      </c>
      <c r="N317" s="326" t="s">
        <v>1995</v>
      </c>
      <c r="O317" s="312"/>
      <c r="P317" s="326"/>
      <c r="Q317" s="372"/>
      <c r="R317" s="372"/>
      <c r="S317" s="372"/>
      <c r="T317" s="372"/>
      <c r="U317" s="372"/>
      <c r="V317" s="372"/>
      <c r="W317" s="372"/>
      <c r="X317" s="395"/>
      <c r="Y317" s="421"/>
      <c r="Z317" s="421"/>
      <c r="AA317" s="421"/>
      <c r="AB317" s="431"/>
      <c r="AC317" s="420"/>
      <c r="AD317" s="421"/>
      <c r="AE317" s="421"/>
      <c r="AF317" s="431"/>
    </row>
    <row r="318" spans="1:33" ht="19.5" customHeight="1">
      <c r="A318" s="182"/>
      <c r="B318" s="196"/>
      <c r="C318" s="210"/>
      <c r="D318" s="185"/>
      <c r="E318" s="216"/>
      <c r="F318" s="225"/>
      <c r="G318" s="251"/>
      <c r="H318" s="267" t="s">
        <v>1932</v>
      </c>
      <c r="I318" s="303" t="s">
        <v>5</v>
      </c>
      <c r="J318" s="326" t="s">
        <v>1208</v>
      </c>
      <c r="K318" s="342"/>
      <c r="L318" s="348"/>
      <c r="M318" s="312" t="s">
        <v>5</v>
      </c>
      <c r="N318" s="326" t="s">
        <v>1995</v>
      </c>
      <c r="O318" s="312"/>
      <c r="P318" s="326"/>
      <c r="Q318" s="372"/>
      <c r="R318" s="372"/>
      <c r="S318" s="372"/>
      <c r="T318" s="372"/>
      <c r="U318" s="372"/>
      <c r="V318" s="372"/>
      <c r="W318" s="372"/>
      <c r="X318" s="395"/>
      <c r="Y318" s="421"/>
      <c r="Z318" s="421"/>
      <c r="AA318" s="421"/>
      <c r="AB318" s="431"/>
      <c r="AC318" s="420"/>
      <c r="AD318" s="421"/>
      <c r="AE318" s="421"/>
      <c r="AF318" s="431"/>
    </row>
    <row r="319" spans="1:33" ht="18.75" customHeight="1">
      <c r="A319" s="182"/>
      <c r="B319" s="196"/>
      <c r="C319" s="209"/>
      <c r="D319" s="225"/>
      <c r="E319" s="216"/>
      <c r="F319" s="233"/>
      <c r="G319" s="256"/>
      <c r="H319" s="288" t="s">
        <v>1960</v>
      </c>
      <c r="I319" s="304" t="s">
        <v>5</v>
      </c>
      <c r="J319" s="328" t="s">
        <v>1985</v>
      </c>
      <c r="K319" s="328"/>
      <c r="L319" s="304" t="s">
        <v>5</v>
      </c>
      <c r="M319" s="328" t="s">
        <v>553</v>
      </c>
      <c r="N319" s="328"/>
      <c r="O319" s="333"/>
      <c r="P319" s="333"/>
      <c r="Q319" s="333"/>
      <c r="R319" s="333"/>
      <c r="S319" s="333"/>
      <c r="T319" s="333"/>
      <c r="U319" s="333"/>
      <c r="V319" s="333"/>
      <c r="W319" s="333"/>
      <c r="X319" s="411"/>
      <c r="Y319" s="420"/>
      <c r="Z319" s="421"/>
      <c r="AA319" s="421"/>
      <c r="AB319" s="431"/>
      <c r="AC319" s="420"/>
      <c r="AD319" s="421"/>
      <c r="AE319" s="421"/>
      <c r="AF319" s="431"/>
    </row>
    <row r="320" spans="1:33" ht="18.75" customHeight="1">
      <c r="A320" s="182"/>
      <c r="B320" s="196"/>
      <c r="C320" s="215"/>
      <c r="D320" s="230"/>
      <c r="E320" s="216"/>
      <c r="F320" s="233"/>
      <c r="G320" s="256"/>
      <c r="H320" s="289"/>
      <c r="I320" s="305"/>
      <c r="J320" s="329"/>
      <c r="K320" s="329"/>
      <c r="L320" s="305"/>
      <c r="M320" s="329"/>
      <c r="N320" s="329"/>
      <c r="O320" s="327"/>
      <c r="P320" s="327"/>
      <c r="Q320" s="327"/>
      <c r="R320" s="327"/>
      <c r="S320" s="327"/>
      <c r="T320" s="327"/>
      <c r="U320" s="327"/>
      <c r="V320" s="327"/>
      <c r="W320" s="327"/>
      <c r="X320" s="396"/>
      <c r="Y320" s="420"/>
      <c r="Z320" s="421"/>
      <c r="AA320" s="421"/>
      <c r="AB320" s="431"/>
      <c r="AC320" s="420"/>
      <c r="AD320" s="421"/>
      <c r="AE320" s="421"/>
      <c r="AF320" s="431"/>
    </row>
    <row r="321" spans="1:32" ht="18.75" customHeight="1">
      <c r="A321" s="182"/>
      <c r="B321" s="196"/>
      <c r="C321" s="215"/>
      <c r="D321" s="230"/>
      <c r="E321" s="216"/>
      <c r="F321" s="233"/>
      <c r="G321" s="256"/>
      <c r="H321" s="275" t="s">
        <v>152</v>
      </c>
      <c r="I321" s="309" t="s">
        <v>5</v>
      </c>
      <c r="J321" s="326" t="s">
        <v>1985</v>
      </c>
      <c r="K321" s="326"/>
      <c r="L321" s="312" t="s">
        <v>5</v>
      </c>
      <c r="M321" s="326" t="s">
        <v>1989</v>
      </c>
      <c r="N321" s="326"/>
      <c r="O321" s="351" t="s">
        <v>5</v>
      </c>
      <c r="P321" s="326" t="s">
        <v>1610</v>
      </c>
      <c r="Q321" s="358"/>
      <c r="R321" s="358"/>
      <c r="S321" s="358"/>
      <c r="T321" s="358"/>
      <c r="U321" s="358"/>
      <c r="V321" s="358"/>
      <c r="W321" s="358"/>
      <c r="X321" s="406"/>
      <c r="Y321" s="420"/>
      <c r="Z321" s="421"/>
      <c r="AA321" s="421"/>
      <c r="AB321" s="431"/>
      <c r="AC321" s="420"/>
      <c r="AD321" s="421"/>
      <c r="AE321" s="421"/>
      <c r="AF321" s="431"/>
    </row>
    <row r="322" spans="1:32" ht="18.75" customHeight="1">
      <c r="A322" s="182"/>
      <c r="B322" s="196"/>
      <c r="C322" s="209" t="s">
        <v>1816</v>
      </c>
      <c r="D322" s="184" t="s">
        <v>5</v>
      </c>
      <c r="E322" s="216" t="s">
        <v>1916</v>
      </c>
      <c r="F322" s="233"/>
      <c r="G322" s="256"/>
      <c r="H322" s="275" t="s">
        <v>1950</v>
      </c>
      <c r="I322" s="303" t="s">
        <v>5</v>
      </c>
      <c r="J322" s="326" t="s">
        <v>1985</v>
      </c>
      <c r="K322" s="342"/>
      <c r="L322" s="312" t="s">
        <v>5</v>
      </c>
      <c r="M322" s="326" t="s">
        <v>553</v>
      </c>
      <c r="N322" s="358"/>
      <c r="O322" s="358"/>
      <c r="P322" s="358"/>
      <c r="Q322" s="358"/>
      <c r="R322" s="358"/>
      <c r="S322" s="358"/>
      <c r="T322" s="358"/>
      <c r="U322" s="358"/>
      <c r="V322" s="358"/>
      <c r="W322" s="358"/>
      <c r="X322" s="406"/>
      <c r="Y322" s="420"/>
      <c r="Z322" s="421"/>
      <c r="AA322" s="421"/>
      <c r="AB322" s="431"/>
      <c r="AC322" s="420"/>
      <c r="AD322" s="421"/>
      <c r="AE322" s="421"/>
      <c r="AF322" s="431"/>
    </row>
    <row r="323" spans="1:32" ht="18.75" customHeight="1">
      <c r="A323" s="184" t="s">
        <v>5</v>
      </c>
      <c r="B323" s="196">
        <v>39</v>
      </c>
      <c r="C323" s="209" t="s">
        <v>1143</v>
      </c>
      <c r="D323" s="184" t="s">
        <v>5</v>
      </c>
      <c r="E323" s="216" t="s">
        <v>126</v>
      </c>
      <c r="F323" s="225"/>
      <c r="G323" s="216"/>
      <c r="H323" s="283" t="s">
        <v>1965</v>
      </c>
      <c r="I323" s="303" t="s">
        <v>5</v>
      </c>
      <c r="J323" s="326" t="s">
        <v>1985</v>
      </c>
      <c r="K323" s="326"/>
      <c r="L323" s="312" t="s">
        <v>5</v>
      </c>
      <c r="M323" s="327" t="s">
        <v>553</v>
      </c>
      <c r="N323" s="326"/>
      <c r="O323" s="326"/>
      <c r="P323" s="326"/>
      <c r="Q323" s="342"/>
      <c r="R323" s="342"/>
      <c r="S323" s="342"/>
      <c r="T323" s="342"/>
      <c r="U323" s="342"/>
      <c r="V323" s="342"/>
      <c r="W323" s="342"/>
      <c r="X323" s="402"/>
      <c r="Y323" s="420"/>
      <c r="Z323" s="421"/>
      <c r="AA323" s="421"/>
      <c r="AB323" s="431"/>
      <c r="AC323" s="420"/>
      <c r="AD323" s="421"/>
      <c r="AE323" s="421"/>
      <c r="AF323" s="431"/>
    </row>
    <row r="324" spans="1:32" ht="18.75" customHeight="1">
      <c r="A324" s="182"/>
      <c r="B324" s="196"/>
      <c r="C324" s="209" t="s">
        <v>469</v>
      </c>
      <c r="D324" s="184" t="s">
        <v>5</v>
      </c>
      <c r="E324" s="216" t="s">
        <v>1039</v>
      </c>
      <c r="F324" s="225"/>
      <c r="G324" s="216"/>
      <c r="H324" s="283" t="s">
        <v>1447</v>
      </c>
      <c r="I324" s="303" t="s">
        <v>5</v>
      </c>
      <c r="J324" s="326" t="s">
        <v>1985</v>
      </c>
      <c r="K324" s="326"/>
      <c r="L324" s="312" t="s">
        <v>5</v>
      </c>
      <c r="M324" s="327" t="s">
        <v>553</v>
      </c>
      <c r="N324" s="326"/>
      <c r="O324" s="326"/>
      <c r="P324" s="326"/>
      <c r="Q324" s="342"/>
      <c r="R324" s="342"/>
      <c r="S324" s="342"/>
      <c r="T324" s="342"/>
      <c r="U324" s="342"/>
      <c r="V324" s="342"/>
      <c r="W324" s="342"/>
      <c r="X324" s="402"/>
      <c r="Y324" s="420"/>
      <c r="Z324" s="421"/>
      <c r="AA324" s="421"/>
      <c r="AB324" s="431"/>
      <c r="AC324" s="420"/>
      <c r="AD324" s="421"/>
      <c r="AE324" s="421"/>
      <c r="AF324" s="431"/>
    </row>
    <row r="325" spans="1:32" ht="18.75" customHeight="1">
      <c r="A325" s="182"/>
      <c r="B325" s="196"/>
      <c r="C325" s="210"/>
      <c r="D325" s="184" t="s">
        <v>5</v>
      </c>
      <c r="E325" s="216" t="s">
        <v>1804</v>
      </c>
      <c r="F325" s="233"/>
      <c r="G325" s="256"/>
      <c r="H325" s="287" t="s">
        <v>175</v>
      </c>
      <c r="I325" s="303" t="s">
        <v>5</v>
      </c>
      <c r="J325" s="326" t="s">
        <v>1985</v>
      </c>
      <c r="K325" s="326"/>
      <c r="L325" s="312" t="s">
        <v>5</v>
      </c>
      <c r="M325" s="326" t="s">
        <v>1989</v>
      </c>
      <c r="N325" s="326"/>
      <c r="O325" s="312" t="s">
        <v>5</v>
      </c>
      <c r="P325" s="326" t="s">
        <v>1610</v>
      </c>
      <c r="Q325" s="372"/>
      <c r="R325" s="372"/>
      <c r="S325" s="372"/>
      <c r="T325" s="372"/>
      <c r="U325" s="384"/>
      <c r="V325" s="384"/>
      <c r="W325" s="384"/>
      <c r="X325" s="404"/>
      <c r="Y325" s="420"/>
      <c r="Z325" s="421"/>
      <c r="AA325" s="421"/>
      <c r="AB325" s="431"/>
      <c r="AC325" s="420"/>
      <c r="AD325" s="421"/>
      <c r="AE325" s="421"/>
      <c r="AF325" s="431"/>
    </row>
    <row r="326" spans="1:32" ht="18.75" customHeight="1">
      <c r="A326" s="182"/>
      <c r="B326" s="196"/>
      <c r="C326" s="210"/>
      <c r="D326" s="185"/>
      <c r="E326" s="216"/>
      <c r="F326" s="233"/>
      <c r="G326" s="256"/>
      <c r="H326" s="275" t="s">
        <v>1296</v>
      </c>
      <c r="I326" s="303" t="s">
        <v>5</v>
      </c>
      <c r="J326" s="326" t="s">
        <v>1985</v>
      </c>
      <c r="K326" s="326"/>
      <c r="L326" s="312" t="s">
        <v>5</v>
      </c>
      <c r="M326" s="326" t="s">
        <v>1990</v>
      </c>
      <c r="N326" s="326"/>
      <c r="O326" s="312" t="s">
        <v>5</v>
      </c>
      <c r="P326" s="326" t="s">
        <v>874</v>
      </c>
      <c r="Q326" s="358"/>
      <c r="R326" s="312" t="s">
        <v>5</v>
      </c>
      <c r="S326" s="326" t="s">
        <v>1533</v>
      </c>
      <c r="T326" s="358"/>
      <c r="U326" s="358"/>
      <c r="V326" s="358"/>
      <c r="W326" s="358"/>
      <c r="X326" s="406"/>
      <c r="Y326" s="420"/>
      <c r="Z326" s="421"/>
      <c r="AA326" s="421"/>
      <c r="AB326" s="431"/>
      <c r="AC326" s="420"/>
      <c r="AD326" s="421"/>
      <c r="AE326" s="421"/>
      <c r="AF326" s="431"/>
    </row>
    <row r="327" spans="1:32" ht="18.75" customHeight="1">
      <c r="A327" s="182"/>
      <c r="B327" s="196"/>
      <c r="C327" s="210"/>
      <c r="D327" s="185"/>
      <c r="E327" s="216"/>
      <c r="F327" s="225"/>
      <c r="G327" s="251"/>
      <c r="H327" s="269" t="s">
        <v>924</v>
      </c>
      <c r="I327" s="309" t="s">
        <v>5</v>
      </c>
      <c r="J327" s="333" t="s">
        <v>1985</v>
      </c>
      <c r="K327" s="333"/>
      <c r="L327" s="351" t="s">
        <v>5</v>
      </c>
      <c r="M327" s="333" t="s">
        <v>1171</v>
      </c>
      <c r="N327" s="366"/>
      <c r="O327" s="351" t="s">
        <v>5</v>
      </c>
      <c r="P327" s="286" t="s">
        <v>1956</v>
      </c>
      <c r="Q327" s="382"/>
      <c r="R327" s="351" t="s">
        <v>5</v>
      </c>
      <c r="S327" s="333" t="s">
        <v>2002</v>
      </c>
      <c r="T327" s="382"/>
      <c r="U327" s="351" t="s">
        <v>5</v>
      </c>
      <c r="V327" s="333" t="s">
        <v>196</v>
      </c>
      <c r="W327" s="384"/>
      <c r="X327" s="404"/>
      <c r="Y327" s="421"/>
      <c r="Z327" s="421"/>
      <c r="AA327" s="421"/>
      <c r="AB327" s="431"/>
      <c r="AC327" s="420"/>
      <c r="AD327" s="421"/>
      <c r="AE327" s="421"/>
      <c r="AF327" s="431"/>
    </row>
    <row r="328" spans="1:32" ht="20.25" customHeight="1">
      <c r="A328" s="188"/>
      <c r="B328" s="188"/>
      <c r="C328" s="217"/>
      <c r="D328" s="217"/>
      <c r="E328" s="217"/>
      <c r="F328" s="217"/>
      <c r="G328" s="257"/>
      <c r="H328" s="217"/>
      <c r="I328" s="217"/>
      <c r="J328" s="217"/>
      <c r="K328" s="217"/>
      <c r="L328" s="217"/>
      <c r="M328" s="217"/>
      <c r="N328" s="217"/>
      <c r="O328" s="217"/>
      <c r="P328" s="217"/>
      <c r="Q328" s="217"/>
      <c r="R328" s="217"/>
      <c r="S328" s="217"/>
      <c r="T328" s="217"/>
      <c r="U328" s="217"/>
      <c r="V328" s="217"/>
      <c r="W328" s="217"/>
      <c r="X328" s="217"/>
      <c r="Y328" s="217"/>
      <c r="Z328" s="217"/>
      <c r="AA328" s="217"/>
      <c r="AB328" s="217"/>
      <c r="AC328" s="217"/>
      <c r="AD328" s="217"/>
      <c r="AE328" s="217"/>
      <c r="AF328" s="217"/>
    </row>
    <row r="329" spans="1:32" ht="20.25" customHeight="1">
      <c r="A329" s="189" t="s">
        <v>1900</v>
      </c>
      <c r="B329" s="189"/>
      <c r="C329" s="189"/>
      <c r="D329" s="189"/>
      <c r="E329" s="189"/>
      <c r="F329" s="189"/>
      <c r="G329" s="189"/>
      <c r="H329" s="189"/>
      <c r="I329" s="189"/>
      <c r="J329" s="189"/>
      <c r="K329" s="189"/>
      <c r="L329" s="189"/>
      <c r="M329" s="189"/>
      <c r="N329" s="189"/>
      <c r="O329" s="189"/>
      <c r="P329" s="189"/>
      <c r="Q329" s="189"/>
      <c r="R329" s="189"/>
      <c r="S329" s="189"/>
      <c r="T329" s="189"/>
      <c r="U329" s="189"/>
      <c r="V329" s="189"/>
      <c r="W329" s="189"/>
      <c r="X329" s="189"/>
      <c r="Y329" s="189"/>
      <c r="Z329" s="189"/>
      <c r="AA329" s="189"/>
      <c r="AB329" s="189"/>
      <c r="AC329" s="189"/>
      <c r="AD329" s="189"/>
      <c r="AE329" s="189"/>
      <c r="AF329" s="189"/>
    </row>
    <row r="330" spans="1:32" ht="20.25" customHeight="1">
      <c r="A330" s="188"/>
      <c r="B330" s="188"/>
      <c r="C330" s="217"/>
      <c r="D330" s="217"/>
      <c r="E330" s="217"/>
      <c r="F330" s="217"/>
      <c r="G330" s="257"/>
      <c r="H330" s="217"/>
      <c r="I330" s="217"/>
      <c r="J330" s="217"/>
      <c r="K330" s="217"/>
      <c r="L330" s="217"/>
      <c r="M330" s="217"/>
      <c r="N330" s="217"/>
      <c r="O330" s="217"/>
      <c r="P330" s="217"/>
      <c r="Q330" s="217"/>
      <c r="R330" s="217"/>
      <c r="S330" s="217"/>
      <c r="T330" s="217"/>
      <c r="U330" s="217"/>
      <c r="V330" s="217"/>
      <c r="W330" s="217"/>
      <c r="X330" s="217"/>
      <c r="Y330" s="217"/>
      <c r="Z330" s="217"/>
      <c r="AA330" s="217"/>
      <c r="AB330" s="217"/>
      <c r="AC330" s="217"/>
      <c r="AD330" s="217"/>
      <c r="AE330" s="217"/>
      <c r="AF330" s="217"/>
    </row>
    <row r="331" spans="1:32" ht="30" customHeight="1">
      <c r="A331" s="188"/>
      <c r="B331" s="188"/>
      <c r="C331" s="217"/>
      <c r="D331" s="217"/>
      <c r="E331" s="217"/>
      <c r="F331" s="217"/>
      <c r="G331" s="257"/>
      <c r="H331" s="217"/>
      <c r="I331" s="217"/>
      <c r="J331" s="217"/>
      <c r="K331" s="217"/>
      <c r="L331" s="217"/>
      <c r="M331" s="217"/>
      <c r="N331" s="217"/>
      <c r="O331" s="217"/>
      <c r="P331" s="217"/>
      <c r="Q331" s="217"/>
      <c r="R331" s="217"/>
      <c r="S331" s="190" t="s">
        <v>1527</v>
      </c>
      <c r="T331" s="202"/>
      <c r="U331" s="202"/>
      <c r="V331" s="218"/>
      <c r="W331" s="391"/>
      <c r="X331" s="416"/>
      <c r="Y331" s="416"/>
      <c r="Z331" s="416"/>
      <c r="AA331" s="416"/>
      <c r="AB331" s="416"/>
      <c r="AC331" s="416"/>
      <c r="AD331" s="416"/>
      <c r="AE331" s="416"/>
      <c r="AF331" s="218"/>
    </row>
    <row r="332" spans="1:32" ht="20.25" customHeight="1">
      <c r="A332" s="188"/>
      <c r="B332" s="188"/>
      <c r="C332" s="217"/>
      <c r="D332" s="217"/>
      <c r="E332" s="217"/>
      <c r="F332" s="217"/>
      <c r="G332" s="257"/>
      <c r="H332" s="217"/>
      <c r="I332" s="217"/>
      <c r="J332" s="217"/>
      <c r="K332" s="217"/>
      <c r="L332" s="217"/>
      <c r="M332" s="217"/>
      <c r="N332" s="217"/>
      <c r="O332" s="217"/>
      <c r="P332" s="217"/>
      <c r="Q332" s="217"/>
      <c r="R332" s="217"/>
      <c r="S332" s="217"/>
      <c r="T332" s="217"/>
      <c r="U332" s="217"/>
      <c r="V332" s="217"/>
      <c r="W332" s="217"/>
      <c r="X332" s="217"/>
      <c r="Y332" s="217"/>
      <c r="Z332" s="217"/>
      <c r="AA332" s="217"/>
      <c r="AB332" s="217"/>
      <c r="AC332" s="217"/>
      <c r="AD332" s="217"/>
      <c r="AE332" s="217"/>
      <c r="AF332" s="217"/>
    </row>
    <row r="333" spans="1:32" ht="18" customHeight="1">
      <c r="A333" s="190" t="s">
        <v>1577</v>
      </c>
      <c r="B333" s="202"/>
      <c r="C333" s="218"/>
      <c r="D333" s="190" t="s">
        <v>618</v>
      </c>
      <c r="E333" s="218"/>
      <c r="F333" s="244" t="s">
        <v>1929</v>
      </c>
      <c r="G333" s="258"/>
      <c r="H333" s="190" t="s">
        <v>1982</v>
      </c>
      <c r="I333" s="202"/>
      <c r="J333" s="202"/>
      <c r="K333" s="202"/>
      <c r="L333" s="202"/>
      <c r="M333" s="202"/>
      <c r="N333" s="202"/>
      <c r="O333" s="202"/>
      <c r="P333" s="202"/>
      <c r="Q333" s="202"/>
      <c r="R333" s="202"/>
      <c r="S333" s="202"/>
      <c r="T333" s="202"/>
      <c r="U333" s="202"/>
      <c r="V333" s="202"/>
      <c r="W333" s="202"/>
      <c r="X333" s="202"/>
      <c r="Y333" s="202"/>
      <c r="Z333" s="202"/>
      <c r="AA333" s="202"/>
      <c r="AB333" s="202"/>
      <c r="AC333" s="202"/>
      <c r="AD333" s="202"/>
      <c r="AE333" s="202"/>
      <c r="AF333" s="218"/>
    </row>
    <row r="334" spans="1:32" ht="18.75" customHeight="1">
      <c r="A334" s="191" t="s">
        <v>1899</v>
      </c>
      <c r="B334" s="203"/>
      <c r="C334" s="199"/>
      <c r="D334" s="191"/>
      <c r="E334" s="200"/>
      <c r="F334" s="187"/>
      <c r="G334" s="259"/>
      <c r="H334" s="214" t="s">
        <v>1122</v>
      </c>
      <c r="I334" s="315" t="s">
        <v>5</v>
      </c>
      <c r="J334" s="338" t="s">
        <v>1984</v>
      </c>
      <c r="K334" s="338"/>
      <c r="L334" s="338"/>
      <c r="M334" s="363" t="s">
        <v>5</v>
      </c>
      <c r="N334" s="338" t="s">
        <v>1994</v>
      </c>
      <c r="O334" s="338"/>
      <c r="P334" s="338"/>
      <c r="Q334" s="363" t="s">
        <v>5</v>
      </c>
      <c r="R334" s="338" t="s">
        <v>2001</v>
      </c>
      <c r="S334" s="338"/>
      <c r="T334" s="338"/>
      <c r="U334" s="363" t="s">
        <v>5</v>
      </c>
      <c r="V334" s="338" t="s">
        <v>2006</v>
      </c>
      <c r="W334" s="338"/>
      <c r="X334" s="338"/>
      <c r="Y334" s="338"/>
      <c r="Z334" s="338"/>
      <c r="AA334" s="338"/>
      <c r="AB334" s="338"/>
      <c r="AC334" s="338"/>
      <c r="AD334" s="338"/>
      <c r="AE334" s="338"/>
      <c r="AF334" s="253"/>
    </row>
    <row r="335" spans="1:32" ht="18.75" customHeight="1">
      <c r="A335" s="192"/>
      <c r="B335" s="204"/>
      <c r="C335" s="197"/>
      <c r="D335" s="192"/>
      <c r="E335" s="205"/>
      <c r="F335" s="193"/>
      <c r="G335" s="260"/>
      <c r="H335" s="221"/>
      <c r="I335" s="316" t="s">
        <v>5</v>
      </c>
      <c r="J335" s="339" t="s">
        <v>1636</v>
      </c>
      <c r="K335" s="339"/>
      <c r="L335" s="339"/>
      <c r="M335" s="359" t="s">
        <v>5</v>
      </c>
      <c r="N335" s="339" t="s">
        <v>364</v>
      </c>
      <c r="O335" s="339"/>
      <c r="P335" s="339"/>
      <c r="Q335" s="359" t="s">
        <v>5</v>
      </c>
      <c r="R335" s="339" t="s">
        <v>1380</v>
      </c>
      <c r="S335" s="339"/>
      <c r="T335" s="339"/>
      <c r="U335" s="359" t="s">
        <v>5</v>
      </c>
      <c r="V335" s="339" t="s">
        <v>2007</v>
      </c>
      <c r="W335" s="339"/>
      <c r="X335" s="339"/>
      <c r="Y335" s="206"/>
      <c r="Z335" s="206"/>
      <c r="AA335" s="206"/>
      <c r="AB335" s="206"/>
      <c r="AC335" s="206"/>
      <c r="AD335" s="206"/>
      <c r="AE335" s="206"/>
      <c r="AF335" s="205"/>
    </row>
    <row r="336" spans="1:32" ht="19.5" customHeight="1">
      <c r="A336" s="182"/>
      <c r="B336" s="196"/>
      <c r="C336" s="210"/>
      <c r="D336" s="185"/>
      <c r="E336" s="216"/>
      <c r="F336" s="225"/>
      <c r="G336" s="251"/>
      <c r="H336" s="266" t="s">
        <v>1931</v>
      </c>
      <c r="I336" s="303" t="s">
        <v>5</v>
      </c>
      <c r="J336" s="326" t="s">
        <v>1208</v>
      </c>
      <c r="K336" s="342"/>
      <c r="L336" s="348"/>
      <c r="M336" s="312" t="s">
        <v>5</v>
      </c>
      <c r="N336" s="326" t="s">
        <v>1995</v>
      </c>
      <c r="O336" s="312"/>
      <c r="P336" s="326"/>
      <c r="Q336" s="372"/>
      <c r="R336" s="372"/>
      <c r="S336" s="372"/>
      <c r="T336" s="372"/>
      <c r="U336" s="372"/>
      <c r="V336" s="372"/>
      <c r="W336" s="372"/>
      <c r="X336" s="372"/>
      <c r="Y336" s="372"/>
      <c r="Z336" s="372"/>
      <c r="AA336" s="372"/>
      <c r="AB336" s="372"/>
      <c r="AC336" s="372"/>
      <c r="AD336" s="372"/>
      <c r="AE336" s="372"/>
      <c r="AF336" s="433"/>
    </row>
    <row r="337" spans="1:33" ht="18.75" customHeight="1">
      <c r="A337" s="182"/>
      <c r="B337" s="196"/>
      <c r="C337" s="210"/>
      <c r="D337" s="185"/>
      <c r="E337" s="216"/>
      <c r="F337" s="233"/>
      <c r="G337" s="251"/>
      <c r="H337" s="267" t="s">
        <v>1932</v>
      </c>
      <c r="I337" s="303" t="s">
        <v>5</v>
      </c>
      <c r="J337" s="326" t="s">
        <v>1208</v>
      </c>
      <c r="K337" s="342"/>
      <c r="L337" s="348"/>
      <c r="M337" s="312" t="s">
        <v>5</v>
      </c>
      <c r="N337" s="326" t="s">
        <v>1995</v>
      </c>
      <c r="O337" s="312"/>
      <c r="P337" s="378"/>
      <c r="Q337" s="378"/>
      <c r="R337" s="378"/>
      <c r="S337" s="378"/>
      <c r="T337" s="378"/>
      <c r="U337" s="378"/>
      <c r="V337" s="378"/>
      <c r="W337" s="378"/>
      <c r="X337" s="378"/>
      <c r="Y337" s="345"/>
      <c r="Z337" s="345"/>
      <c r="AA337" s="345"/>
      <c r="AB337" s="345"/>
      <c r="AC337" s="345"/>
      <c r="AD337" s="345"/>
      <c r="AE337" s="345"/>
      <c r="AF337" s="398"/>
    </row>
    <row r="338" spans="1:33" ht="18.75" customHeight="1">
      <c r="A338" s="182"/>
      <c r="B338" s="196"/>
      <c r="C338" s="209"/>
      <c r="D338" s="225"/>
      <c r="E338" s="216"/>
      <c r="F338" s="225"/>
      <c r="G338" s="250"/>
      <c r="H338" s="291" t="s">
        <v>1933</v>
      </c>
      <c r="I338" s="311" t="s">
        <v>5</v>
      </c>
      <c r="J338" s="327" t="s">
        <v>1985</v>
      </c>
      <c r="K338" s="343"/>
      <c r="L338" s="354" t="s">
        <v>5</v>
      </c>
      <c r="M338" s="327" t="s">
        <v>553</v>
      </c>
      <c r="N338" s="343"/>
      <c r="O338" s="345"/>
      <c r="P338" s="345"/>
      <c r="Q338" s="345"/>
      <c r="R338" s="345"/>
      <c r="S338" s="345"/>
      <c r="T338" s="345"/>
      <c r="U338" s="345"/>
      <c r="V338" s="345"/>
      <c r="W338" s="345"/>
      <c r="X338" s="345"/>
      <c r="Y338" s="345"/>
      <c r="Z338" s="345"/>
      <c r="AA338" s="345"/>
      <c r="AB338" s="345"/>
      <c r="AC338" s="345"/>
      <c r="AD338" s="345"/>
      <c r="AE338" s="345"/>
      <c r="AF338" s="398"/>
    </row>
    <row r="339" spans="1:33" ht="18.75" customHeight="1">
      <c r="A339" s="182"/>
      <c r="B339" s="196"/>
      <c r="C339" s="209"/>
      <c r="D339" s="225"/>
      <c r="E339" s="216"/>
      <c r="F339" s="225"/>
      <c r="G339" s="250"/>
      <c r="H339" s="292" t="s">
        <v>1300</v>
      </c>
      <c r="I339" s="317" t="s">
        <v>5</v>
      </c>
      <c r="J339" s="328" t="s">
        <v>1986</v>
      </c>
      <c r="K339" s="328"/>
      <c r="L339" s="328"/>
      <c r="M339" s="317" t="s">
        <v>5</v>
      </c>
      <c r="N339" s="328" t="s">
        <v>1996</v>
      </c>
      <c r="O339" s="328"/>
      <c r="P339" s="328"/>
      <c r="Q339" s="384"/>
      <c r="R339" s="384"/>
      <c r="S339" s="384"/>
      <c r="T339" s="384"/>
      <c r="U339" s="384"/>
      <c r="V339" s="384"/>
      <c r="W339" s="384"/>
      <c r="X339" s="384"/>
      <c r="Y339" s="384"/>
      <c r="Z339" s="384"/>
      <c r="AA339" s="384"/>
      <c r="AB339" s="384"/>
      <c r="AC339" s="384"/>
      <c r="AD339" s="384"/>
      <c r="AE339" s="384"/>
      <c r="AF339" s="404"/>
    </row>
    <row r="340" spans="1:33" ht="18.75" customHeight="1">
      <c r="A340" s="182"/>
      <c r="B340" s="196"/>
      <c r="C340" s="209"/>
      <c r="D340" s="225"/>
      <c r="E340" s="216"/>
      <c r="F340" s="225"/>
      <c r="G340" s="250"/>
      <c r="H340" s="293"/>
      <c r="I340" s="318"/>
      <c r="J340" s="329"/>
      <c r="K340" s="329"/>
      <c r="L340" s="329"/>
      <c r="M340" s="318"/>
      <c r="N340" s="329"/>
      <c r="O340" s="329"/>
      <c r="P340" s="329"/>
      <c r="Q340" s="345"/>
      <c r="R340" s="345"/>
      <c r="S340" s="345"/>
      <c r="T340" s="345"/>
      <c r="U340" s="345"/>
      <c r="V340" s="345"/>
      <c r="W340" s="345"/>
      <c r="X340" s="345"/>
      <c r="Y340" s="345"/>
      <c r="Z340" s="345"/>
      <c r="AA340" s="345"/>
      <c r="AB340" s="345"/>
      <c r="AC340" s="345"/>
      <c r="AD340" s="345"/>
      <c r="AE340" s="345"/>
      <c r="AF340" s="398"/>
    </row>
    <row r="341" spans="1:33" ht="18.75" customHeight="1">
      <c r="A341" s="182"/>
      <c r="B341" s="196"/>
      <c r="C341" s="209"/>
      <c r="D341" s="225"/>
      <c r="E341" s="216"/>
      <c r="F341" s="225"/>
      <c r="G341" s="250"/>
      <c r="H341" s="292" t="s">
        <v>253</v>
      </c>
      <c r="I341" s="317" t="s">
        <v>5</v>
      </c>
      <c r="J341" s="328" t="s">
        <v>1986</v>
      </c>
      <c r="K341" s="328"/>
      <c r="L341" s="328"/>
      <c r="M341" s="317" t="s">
        <v>5</v>
      </c>
      <c r="N341" s="328" t="s">
        <v>1996</v>
      </c>
      <c r="O341" s="328"/>
      <c r="P341" s="328"/>
      <c r="Q341" s="384"/>
      <c r="R341" s="384"/>
      <c r="S341" s="384"/>
      <c r="T341" s="384"/>
      <c r="U341" s="384"/>
      <c r="V341" s="384"/>
      <c r="W341" s="384"/>
      <c r="X341" s="384"/>
      <c r="Y341" s="384"/>
      <c r="Z341" s="384"/>
      <c r="AA341" s="384"/>
      <c r="AB341" s="384"/>
      <c r="AC341" s="384"/>
      <c r="AD341" s="384"/>
      <c r="AE341" s="384"/>
      <c r="AF341" s="404"/>
    </row>
    <row r="342" spans="1:33" ht="18.75" customHeight="1">
      <c r="A342" s="184" t="s">
        <v>5</v>
      </c>
      <c r="B342" s="196">
        <v>76</v>
      </c>
      <c r="C342" s="209" t="s">
        <v>1912</v>
      </c>
      <c r="D342" s="184" t="s">
        <v>5</v>
      </c>
      <c r="E342" s="216" t="s">
        <v>24</v>
      </c>
      <c r="F342" s="225"/>
      <c r="G342" s="250"/>
      <c r="H342" s="293"/>
      <c r="I342" s="318"/>
      <c r="J342" s="329"/>
      <c r="K342" s="329"/>
      <c r="L342" s="329"/>
      <c r="M342" s="318"/>
      <c r="N342" s="329"/>
      <c r="O342" s="329"/>
      <c r="P342" s="329"/>
      <c r="Q342" s="345"/>
      <c r="R342" s="345"/>
      <c r="S342" s="345"/>
      <c r="T342" s="345"/>
      <c r="U342" s="345"/>
      <c r="V342" s="345"/>
      <c r="W342" s="345"/>
      <c r="X342" s="345"/>
      <c r="Y342" s="345"/>
      <c r="Z342" s="345"/>
      <c r="AA342" s="345"/>
      <c r="AB342" s="345"/>
      <c r="AC342" s="345"/>
      <c r="AD342" s="345"/>
      <c r="AE342" s="345"/>
      <c r="AF342" s="398"/>
    </row>
    <row r="343" spans="1:33" ht="18.75" customHeight="1">
      <c r="A343" s="182"/>
      <c r="B343" s="196"/>
      <c r="C343" s="209" t="s">
        <v>889</v>
      </c>
      <c r="D343" s="184" t="s">
        <v>5</v>
      </c>
      <c r="E343" s="216" t="s">
        <v>1915</v>
      </c>
      <c r="F343" s="225"/>
      <c r="G343" s="250"/>
      <c r="H343" s="275" t="s">
        <v>1935</v>
      </c>
      <c r="I343" s="303" t="s">
        <v>5</v>
      </c>
      <c r="J343" s="326" t="s">
        <v>1985</v>
      </c>
      <c r="K343" s="342"/>
      <c r="L343" s="312" t="s">
        <v>5</v>
      </c>
      <c r="M343" s="326" t="s">
        <v>1149</v>
      </c>
      <c r="N343" s="326"/>
      <c r="O343" s="351" t="s">
        <v>5</v>
      </c>
      <c r="P343" s="333" t="s">
        <v>1413</v>
      </c>
      <c r="Q343" s="326"/>
      <c r="R343" s="326"/>
      <c r="S343" s="342"/>
      <c r="T343" s="342"/>
      <c r="U343" s="342"/>
      <c r="V343" s="342"/>
      <c r="W343" s="342"/>
      <c r="X343" s="342"/>
      <c r="Y343" s="326"/>
      <c r="Z343" s="326"/>
      <c r="AA343" s="326"/>
      <c r="AB343" s="326"/>
      <c r="AC343" s="326"/>
      <c r="AD343" s="326"/>
      <c r="AE343" s="326"/>
      <c r="AF343" s="403"/>
    </row>
    <row r="344" spans="1:33" ht="18.75" customHeight="1">
      <c r="A344" s="182"/>
      <c r="B344" s="196"/>
      <c r="C344" s="209"/>
      <c r="D344" s="225"/>
      <c r="E344" s="216"/>
      <c r="F344" s="225"/>
      <c r="G344" s="250"/>
      <c r="H344" s="294" t="s">
        <v>1084</v>
      </c>
      <c r="I344" s="303" t="s">
        <v>5</v>
      </c>
      <c r="J344" s="326" t="s">
        <v>1726</v>
      </c>
      <c r="K344" s="342"/>
      <c r="L344" s="358"/>
      <c r="M344" s="312" t="s">
        <v>5</v>
      </c>
      <c r="N344" s="326" t="s">
        <v>297</v>
      </c>
      <c r="O344" s="372"/>
      <c r="P344" s="372"/>
      <c r="Q344" s="372"/>
      <c r="R344" s="326"/>
      <c r="S344" s="326"/>
      <c r="T344" s="326"/>
      <c r="U344" s="326"/>
      <c r="V344" s="326"/>
      <c r="W344" s="326"/>
      <c r="X344" s="326"/>
      <c r="Y344" s="326"/>
      <c r="Z344" s="326"/>
      <c r="AA344" s="326"/>
      <c r="AB344" s="326"/>
      <c r="AC344" s="326"/>
      <c r="AD344" s="326"/>
      <c r="AE344" s="326"/>
      <c r="AF344" s="403"/>
    </row>
    <row r="345" spans="1:33" ht="18.75" customHeight="1">
      <c r="A345" s="182"/>
      <c r="B345" s="196"/>
      <c r="C345" s="209"/>
      <c r="D345" s="225"/>
      <c r="E345" s="216"/>
      <c r="F345" s="225"/>
      <c r="G345" s="250"/>
      <c r="H345" s="294" t="s">
        <v>1936</v>
      </c>
      <c r="I345" s="303" t="s">
        <v>5</v>
      </c>
      <c r="J345" s="326" t="s">
        <v>1985</v>
      </c>
      <c r="K345" s="342"/>
      <c r="L345" s="312" t="s">
        <v>5</v>
      </c>
      <c r="M345" s="326" t="s">
        <v>553</v>
      </c>
      <c r="N345" s="358"/>
      <c r="O345" s="326"/>
      <c r="P345" s="326"/>
      <c r="Q345" s="326"/>
      <c r="R345" s="326"/>
      <c r="S345" s="326"/>
      <c r="T345" s="326"/>
      <c r="U345" s="326"/>
      <c r="V345" s="326"/>
      <c r="W345" s="326"/>
      <c r="X345" s="326"/>
      <c r="Y345" s="326"/>
      <c r="Z345" s="326"/>
      <c r="AA345" s="326"/>
      <c r="AB345" s="326"/>
      <c r="AC345" s="326"/>
      <c r="AD345" s="326"/>
      <c r="AE345" s="326"/>
      <c r="AF345" s="403"/>
    </row>
    <row r="346" spans="1:33" ht="18.75" customHeight="1">
      <c r="A346" s="182"/>
      <c r="B346" s="196"/>
      <c r="C346" s="209"/>
      <c r="D346" s="225"/>
      <c r="E346" s="216"/>
      <c r="F346" s="225"/>
      <c r="G346" s="250"/>
      <c r="H346" s="275" t="s">
        <v>1937</v>
      </c>
      <c r="I346" s="303" t="s">
        <v>5</v>
      </c>
      <c r="J346" s="326" t="s">
        <v>1985</v>
      </c>
      <c r="K346" s="342"/>
      <c r="L346" s="312" t="s">
        <v>5</v>
      </c>
      <c r="M346" s="326" t="s">
        <v>1149</v>
      </c>
      <c r="N346" s="326"/>
      <c r="O346" s="351" t="s">
        <v>5</v>
      </c>
      <c r="P346" s="333" t="s">
        <v>1413</v>
      </c>
      <c r="Q346" s="326"/>
      <c r="R346" s="326"/>
      <c r="S346" s="342"/>
      <c r="T346" s="326"/>
      <c r="U346" s="342"/>
      <c r="V346" s="342"/>
      <c r="W346" s="342"/>
      <c r="X346" s="342"/>
      <c r="Y346" s="326"/>
      <c r="Z346" s="326"/>
      <c r="AA346" s="326"/>
      <c r="AB346" s="326"/>
      <c r="AC346" s="326"/>
      <c r="AD346" s="326"/>
      <c r="AE346" s="326"/>
      <c r="AF346" s="403"/>
    </row>
    <row r="347" spans="1:33" ht="18.75" customHeight="1">
      <c r="A347" s="182"/>
      <c r="B347" s="196"/>
      <c r="C347" s="209"/>
      <c r="D347" s="225"/>
      <c r="E347" s="216"/>
      <c r="F347" s="225"/>
      <c r="G347" s="250"/>
      <c r="H347" s="294" t="s">
        <v>1938</v>
      </c>
      <c r="I347" s="303" t="s">
        <v>5</v>
      </c>
      <c r="J347" s="326" t="s">
        <v>1985</v>
      </c>
      <c r="K347" s="326"/>
      <c r="L347" s="312" t="s">
        <v>5</v>
      </c>
      <c r="M347" s="326" t="s">
        <v>1989</v>
      </c>
      <c r="N347" s="326"/>
      <c r="O347" s="312" t="s">
        <v>5</v>
      </c>
      <c r="P347" s="326" t="s">
        <v>1610</v>
      </c>
      <c r="Q347" s="358"/>
      <c r="R347" s="358"/>
      <c r="S347" s="358"/>
      <c r="T347" s="358"/>
      <c r="U347" s="326"/>
      <c r="V347" s="326"/>
      <c r="W347" s="326"/>
      <c r="X347" s="326"/>
      <c r="Y347" s="326"/>
      <c r="Z347" s="326"/>
      <c r="AA347" s="326"/>
      <c r="AB347" s="326"/>
      <c r="AC347" s="326"/>
      <c r="AD347" s="326"/>
      <c r="AE347" s="326"/>
      <c r="AF347" s="403"/>
    </row>
    <row r="348" spans="1:33" ht="19.5" customHeight="1">
      <c r="A348" s="183"/>
      <c r="B348" s="197"/>
      <c r="C348" s="211"/>
      <c r="D348" s="193"/>
      <c r="E348" s="237"/>
      <c r="F348" s="231"/>
      <c r="G348" s="252"/>
      <c r="H348" s="183" t="s">
        <v>731</v>
      </c>
      <c r="I348" s="316" t="s">
        <v>5</v>
      </c>
      <c r="J348" s="339" t="s">
        <v>1985</v>
      </c>
      <c r="K348" s="339"/>
      <c r="L348" s="359" t="s">
        <v>5</v>
      </c>
      <c r="M348" s="339" t="s">
        <v>553</v>
      </c>
      <c r="N348" s="339"/>
      <c r="O348" s="375"/>
      <c r="P348" s="339"/>
      <c r="Q348" s="375"/>
      <c r="R348" s="375"/>
      <c r="S348" s="375"/>
      <c r="T348" s="375"/>
      <c r="U348" s="375"/>
      <c r="V348" s="375"/>
      <c r="W348" s="375"/>
      <c r="X348" s="375"/>
      <c r="Y348" s="375"/>
      <c r="Z348" s="375"/>
      <c r="AA348" s="375"/>
      <c r="AB348" s="375"/>
      <c r="AC348" s="375"/>
      <c r="AD348" s="375"/>
      <c r="AE348" s="375"/>
      <c r="AF348" s="414"/>
      <c r="AG348" s="224"/>
    </row>
    <row r="349" spans="1:33" ht="19.5" customHeight="1">
      <c r="A349" s="182"/>
      <c r="B349" s="196"/>
      <c r="C349" s="210"/>
      <c r="D349" s="185"/>
      <c r="E349" s="216"/>
      <c r="F349" s="225"/>
      <c r="G349" s="251"/>
      <c r="H349" s="266" t="s">
        <v>1931</v>
      </c>
      <c r="I349" s="313" t="s">
        <v>5</v>
      </c>
      <c r="J349" s="335" t="s">
        <v>1208</v>
      </c>
      <c r="K349" s="346"/>
      <c r="L349" s="355"/>
      <c r="M349" s="362" t="s">
        <v>5</v>
      </c>
      <c r="N349" s="335" t="s">
        <v>1995</v>
      </c>
      <c r="O349" s="362"/>
      <c r="P349" s="335"/>
      <c r="Q349" s="374"/>
      <c r="R349" s="374"/>
      <c r="S349" s="374"/>
      <c r="T349" s="374"/>
      <c r="U349" s="374"/>
      <c r="V349" s="374"/>
      <c r="W349" s="374"/>
      <c r="X349" s="374"/>
      <c r="Y349" s="374"/>
      <c r="Z349" s="374"/>
      <c r="AA349" s="374"/>
      <c r="AB349" s="374"/>
      <c r="AC349" s="374"/>
      <c r="AD349" s="374"/>
      <c r="AE349" s="374"/>
      <c r="AF349" s="434"/>
    </row>
    <row r="350" spans="1:33" ht="18.75" customHeight="1">
      <c r="A350" s="182"/>
      <c r="B350" s="196"/>
      <c r="C350" s="210"/>
      <c r="D350" s="185"/>
      <c r="E350" s="216"/>
      <c r="F350" s="233"/>
      <c r="G350" s="251"/>
      <c r="H350" s="267" t="s">
        <v>1932</v>
      </c>
      <c r="I350" s="303" t="s">
        <v>5</v>
      </c>
      <c r="J350" s="326" t="s">
        <v>1208</v>
      </c>
      <c r="K350" s="342"/>
      <c r="L350" s="348"/>
      <c r="M350" s="312" t="s">
        <v>5</v>
      </c>
      <c r="N350" s="326" t="s">
        <v>1995</v>
      </c>
      <c r="O350" s="312"/>
      <c r="P350" s="378"/>
      <c r="Q350" s="378"/>
      <c r="R350" s="378"/>
      <c r="S350" s="378"/>
      <c r="T350" s="378"/>
      <c r="U350" s="378"/>
      <c r="V350" s="378"/>
      <c r="W350" s="378"/>
      <c r="X350" s="378"/>
      <c r="Y350" s="345"/>
      <c r="Z350" s="345"/>
      <c r="AA350" s="345"/>
      <c r="AB350" s="345"/>
      <c r="AC350" s="345"/>
      <c r="AD350" s="345"/>
      <c r="AE350" s="345"/>
      <c r="AF350" s="398"/>
    </row>
    <row r="351" spans="1:33" ht="18.75" customHeight="1">
      <c r="A351" s="184" t="s">
        <v>5</v>
      </c>
      <c r="B351" s="196">
        <v>71</v>
      </c>
      <c r="C351" s="209" t="s">
        <v>951</v>
      </c>
      <c r="D351" s="184" t="s">
        <v>5</v>
      </c>
      <c r="E351" s="216" t="s">
        <v>1916</v>
      </c>
      <c r="F351" s="225"/>
      <c r="G351" s="250"/>
      <c r="H351" s="291" t="s">
        <v>1857</v>
      </c>
      <c r="I351" s="311" t="s">
        <v>5</v>
      </c>
      <c r="J351" s="327" t="s">
        <v>1726</v>
      </c>
      <c r="K351" s="343"/>
      <c r="L351" s="329"/>
      <c r="M351" s="354" t="s">
        <v>5</v>
      </c>
      <c r="N351" s="327" t="s">
        <v>297</v>
      </c>
      <c r="O351" s="345"/>
      <c r="P351" s="345"/>
      <c r="Q351" s="345"/>
      <c r="R351" s="327"/>
      <c r="S351" s="327"/>
      <c r="T351" s="327"/>
      <c r="U351" s="327"/>
      <c r="V351" s="327"/>
      <c r="W351" s="327"/>
      <c r="X351" s="327"/>
      <c r="Y351" s="327"/>
      <c r="Z351" s="327"/>
      <c r="AA351" s="327"/>
      <c r="AB351" s="327"/>
      <c r="AC351" s="327"/>
      <c r="AD351" s="327"/>
      <c r="AE351" s="327"/>
      <c r="AF351" s="396"/>
    </row>
    <row r="352" spans="1:33" ht="18.75" customHeight="1">
      <c r="A352" s="182"/>
      <c r="B352" s="196"/>
      <c r="C352" s="209"/>
      <c r="D352" s="184" t="s">
        <v>5</v>
      </c>
      <c r="E352" s="216" t="s">
        <v>126</v>
      </c>
      <c r="F352" s="225"/>
      <c r="G352" s="250"/>
      <c r="H352" s="294" t="s">
        <v>1933</v>
      </c>
      <c r="I352" s="303" t="s">
        <v>5</v>
      </c>
      <c r="J352" s="326" t="s">
        <v>1985</v>
      </c>
      <c r="K352" s="342"/>
      <c r="L352" s="312" t="s">
        <v>5</v>
      </c>
      <c r="M352" s="326" t="s">
        <v>553</v>
      </c>
      <c r="N352" s="358"/>
      <c r="O352" s="326"/>
      <c r="P352" s="326"/>
      <c r="Q352" s="326"/>
      <c r="R352" s="326"/>
      <c r="S352" s="326"/>
      <c r="T352" s="326"/>
      <c r="U352" s="326"/>
      <c r="V352" s="326"/>
      <c r="W352" s="326"/>
      <c r="X352" s="326"/>
      <c r="Y352" s="326"/>
      <c r="Z352" s="326"/>
      <c r="AA352" s="326"/>
      <c r="AB352" s="326"/>
      <c r="AC352" s="326"/>
      <c r="AD352" s="326"/>
      <c r="AE352" s="326"/>
      <c r="AF352" s="403"/>
    </row>
    <row r="353" spans="1:32" ht="18.75" customHeight="1">
      <c r="A353" s="184"/>
      <c r="B353" s="196"/>
      <c r="C353" s="209"/>
      <c r="D353" s="184"/>
      <c r="E353" s="216"/>
      <c r="F353" s="225"/>
      <c r="G353" s="250"/>
      <c r="H353" s="292" t="s">
        <v>1300</v>
      </c>
      <c r="I353" s="317" t="s">
        <v>5</v>
      </c>
      <c r="J353" s="328" t="s">
        <v>1986</v>
      </c>
      <c r="K353" s="328"/>
      <c r="L353" s="328"/>
      <c r="M353" s="317" t="s">
        <v>5</v>
      </c>
      <c r="N353" s="328" t="s">
        <v>1996</v>
      </c>
      <c r="O353" s="328"/>
      <c r="P353" s="328"/>
      <c r="Q353" s="384"/>
      <c r="R353" s="384"/>
      <c r="S353" s="384"/>
      <c r="T353" s="384"/>
      <c r="U353" s="384"/>
      <c r="V353" s="384"/>
      <c r="W353" s="384"/>
      <c r="X353" s="384"/>
      <c r="Y353" s="384"/>
      <c r="Z353" s="384"/>
      <c r="AA353" s="384"/>
      <c r="AB353" s="384"/>
      <c r="AC353" s="384"/>
      <c r="AD353" s="384"/>
      <c r="AE353" s="384"/>
      <c r="AF353" s="404"/>
    </row>
    <row r="354" spans="1:32" ht="18.75" customHeight="1">
      <c r="A354" s="182"/>
      <c r="B354" s="196"/>
      <c r="C354" s="209"/>
      <c r="D354" s="184"/>
      <c r="E354" s="216"/>
      <c r="F354" s="225"/>
      <c r="G354" s="250"/>
      <c r="H354" s="293"/>
      <c r="I354" s="318"/>
      <c r="J354" s="329"/>
      <c r="K354" s="329"/>
      <c r="L354" s="329"/>
      <c r="M354" s="318"/>
      <c r="N354" s="329"/>
      <c r="O354" s="329"/>
      <c r="P354" s="329"/>
      <c r="Q354" s="345"/>
      <c r="R354" s="345"/>
      <c r="S354" s="345"/>
      <c r="T354" s="345"/>
      <c r="U354" s="345"/>
      <c r="V354" s="345"/>
      <c r="W354" s="345"/>
      <c r="X354" s="345"/>
      <c r="Y354" s="345"/>
      <c r="Z354" s="345"/>
      <c r="AA354" s="345"/>
      <c r="AB354" s="345"/>
      <c r="AC354" s="345"/>
      <c r="AD354" s="345"/>
      <c r="AE354" s="345"/>
      <c r="AF354" s="398"/>
    </row>
    <row r="355" spans="1:32" ht="18.75" customHeight="1">
      <c r="A355" s="183"/>
      <c r="B355" s="197"/>
      <c r="C355" s="219"/>
      <c r="D355" s="231"/>
      <c r="E355" s="237"/>
      <c r="F355" s="231"/>
      <c r="G355" s="261"/>
      <c r="H355" s="295" t="s">
        <v>1938</v>
      </c>
      <c r="I355" s="314" t="s">
        <v>5</v>
      </c>
      <c r="J355" s="336" t="s">
        <v>1985</v>
      </c>
      <c r="K355" s="336"/>
      <c r="L355" s="356" t="s">
        <v>5</v>
      </c>
      <c r="M355" s="336" t="s">
        <v>1989</v>
      </c>
      <c r="N355" s="336"/>
      <c r="O355" s="356" t="s">
        <v>5</v>
      </c>
      <c r="P355" s="336" t="s">
        <v>1610</v>
      </c>
      <c r="Q355" s="369"/>
      <c r="R355" s="369"/>
      <c r="S355" s="336"/>
      <c r="T355" s="336"/>
      <c r="U355" s="336"/>
      <c r="V355" s="336"/>
      <c r="W355" s="336"/>
      <c r="X355" s="336"/>
      <c r="Y355" s="336"/>
      <c r="Z355" s="336"/>
      <c r="AA355" s="336"/>
      <c r="AB355" s="336"/>
      <c r="AC355" s="336"/>
      <c r="AD355" s="336"/>
      <c r="AE355" s="336"/>
      <c r="AF355" s="435"/>
    </row>
    <row r="356" spans="1:32" ht="18.75" customHeight="1">
      <c r="A356" s="182"/>
      <c r="B356" s="196"/>
      <c r="C356" s="209"/>
      <c r="D356" s="225"/>
      <c r="E356" s="216"/>
      <c r="F356" s="225"/>
      <c r="G356" s="250"/>
      <c r="H356" s="277" t="s">
        <v>969</v>
      </c>
      <c r="I356" s="311" t="s">
        <v>5</v>
      </c>
      <c r="J356" s="327" t="s">
        <v>1985</v>
      </c>
      <c r="K356" s="327"/>
      <c r="L356" s="353"/>
      <c r="M356" s="354" t="s">
        <v>5</v>
      </c>
      <c r="N356" s="327" t="s">
        <v>1997</v>
      </c>
      <c r="O356" s="327"/>
      <c r="P356" s="353"/>
      <c r="Q356" s="354" t="s">
        <v>5</v>
      </c>
      <c r="R356" s="329" t="s">
        <v>1238</v>
      </c>
      <c r="S356" s="329"/>
      <c r="T356" s="329"/>
      <c r="U356" s="329"/>
      <c r="V356" s="327"/>
      <c r="W356" s="327"/>
      <c r="X356" s="327"/>
      <c r="Y356" s="327"/>
      <c r="Z356" s="327"/>
      <c r="AA356" s="327"/>
      <c r="AB356" s="327"/>
      <c r="AC356" s="327"/>
      <c r="AD356" s="327"/>
      <c r="AE356" s="327"/>
      <c r="AF356" s="396"/>
    </row>
    <row r="357" spans="1:32" ht="19.5" customHeight="1">
      <c r="A357" s="182"/>
      <c r="B357" s="196"/>
      <c r="C357" s="210"/>
      <c r="D357" s="185"/>
      <c r="E357" s="216"/>
      <c r="F357" s="225"/>
      <c r="G357" s="251"/>
      <c r="H357" s="267" t="s">
        <v>1931</v>
      </c>
      <c r="I357" s="303" t="s">
        <v>5</v>
      </c>
      <c r="J357" s="326" t="s">
        <v>1208</v>
      </c>
      <c r="K357" s="342"/>
      <c r="L357" s="348"/>
      <c r="M357" s="312" t="s">
        <v>5</v>
      </c>
      <c r="N357" s="326" t="s">
        <v>1995</v>
      </c>
      <c r="O357" s="312"/>
      <c r="P357" s="326"/>
      <c r="Q357" s="372"/>
      <c r="R357" s="372"/>
      <c r="S357" s="372"/>
      <c r="T357" s="372"/>
      <c r="U357" s="372"/>
      <c r="V357" s="372"/>
      <c r="W357" s="372"/>
      <c r="X357" s="372"/>
      <c r="Y357" s="372"/>
      <c r="Z357" s="372"/>
      <c r="AA357" s="372"/>
      <c r="AB357" s="372"/>
      <c r="AC357" s="372"/>
      <c r="AD357" s="372"/>
      <c r="AE357" s="372"/>
      <c r="AF357" s="433"/>
    </row>
    <row r="358" spans="1:32" ht="19.5" customHeight="1">
      <c r="A358" s="182"/>
      <c r="B358" s="196"/>
      <c r="C358" s="210"/>
      <c r="D358" s="185"/>
      <c r="E358" s="216"/>
      <c r="F358" s="225"/>
      <c r="G358" s="251"/>
      <c r="H358" s="267" t="s">
        <v>1932</v>
      </c>
      <c r="I358" s="303" t="s">
        <v>5</v>
      </c>
      <c r="J358" s="326" t="s">
        <v>1208</v>
      </c>
      <c r="K358" s="342"/>
      <c r="L358" s="348"/>
      <c r="M358" s="312" t="s">
        <v>5</v>
      </c>
      <c r="N358" s="326" t="s">
        <v>1995</v>
      </c>
      <c r="O358" s="312"/>
      <c r="P358" s="326"/>
      <c r="Q358" s="372"/>
      <c r="R358" s="372"/>
      <c r="S358" s="372"/>
      <c r="T358" s="372"/>
      <c r="U358" s="372"/>
      <c r="V358" s="372"/>
      <c r="W358" s="372"/>
      <c r="X358" s="372"/>
      <c r="Y358" s="372"/>
      <c r="Z358" s="372"/>
      <c r="AA358" s="372"/>
      <c r="AB358" s="372"/>
      <c r="AC358" s="372"/>
      <c r="AD358" s="372"/>
      <c r="AE358" s="372"/>
      <c r="AF358" s="433"/>
    </row>
    <row r="359" spans="1:32" ht="18.75" customHeight="1">
      <c r="A359" s="182"/>
      <c r="B359" s="196"/>
      <c r="C359" s="209"/>
      <c r="D359" s="225"/>
      <c r="E359" s="216"/>
      <c r="F359" s="225"/>
      <c r="G359" s="250"/>
      <c r="H359" s="274" t="s">
        <v>1948</v>
      </c>
      <c r="I359" s="303" t="s">
        <v>5</v>
      </c>
      <c r="J359" s="326" t="s">
        <v>1726</v>
      </c>
      <c r="K359" s="342"/>
      <c r="L359" s="358"/>
      <c r="M359" s="312" t="s">
        <v>5</v>
      </c>
      <c r="N359" s="326" t="s">
        <v>297</v>
      </c>
      <c r="O359" s="372"/>
      <c r="P359" s="372"/>
      <c r="Q359" s="372"/>
      <c r="R359" s="326"/>
      <c r="S359" s="326"/>
      <c r="T359" s="326"/>
      <c r="U359" s="326"/>
      <c r="V359" s="326"/>
      <c r="W359" s="326"/>
      <c r="X359" s="326"/>
      <c r="Y359" s="326"/>
      <c r="Z359" s="326"/>
      <c r="AA359" s="326"/>
      <c r="AB359" s="326"/>
      <c r="AC359" s="326"/>
      <c r="AD359" s="326"/>
      <c r="AE359" s="326"/>
      <c r="AF359" s="403"/>
    </row>
    <row r="360" spans="1:32" ht="18.75" customHeight="1">
      <c r="A360" s="182"/>
      <c r="B360" s="196"/>
      <c r="C360" s="209"/>
      <c r="D360" s="225"/>
      <c r="E360" s="216"/>
      <c r="F360" s="225"/>
      <c r="G360" s="250"/>
      <c r="H360" s="292" t="s">
        <v>171</v>
      </c>
      <c r="I360" s="319" t="s">
        <v>5</v>
      </c>
      <c r="J360" s="328" t="s">
        <v>1985</v>
      </c>
      <c r="K360" s="328"/>
      <c r="L360" s="317" t="s">
        <v>5</v>
      </c>
      <c r="M360" s="328" t="s">
        <v>553</v>
      </c>
      <c r="N360" s="328"/>
      <c r="O360" s="333"/>
      <c r="P360" s="333"/>
      <c r="Q360" s="333"/>
      <c r="R360" s="333"/>
      <c r="S360" s="333"/>
      <c r="T360" s="333"/>
      <c r="U360" s="333"/>
      <c r="V360" s="333"/>
      <c r="W360" s="333"/>
      <c r="X360" s="333"/>
      <c r="Y360" s="333"/>
      <c r="Z360" s="333"/>
      <c r="AA360" s="333"/>
      <c r="AB360" s="333"/>
      <c r="AC360" s="333"/>
      <c r="AD360" s="333"/>
      <c r="AE360" s="333"/>
      <c r="AF360" s="411"/>
    </row>
    <row r="361" spans="1:32" ht="18.75" customHeight="1">
      <c r="A361" s="182"/>
      <c r="B361" s="196"/>
      <c r="C361" s="209"/>
      <c r="D361" s="225"/>
      <c r="E361" s="216"/>
      <c r="F361" s="225"/>
      <c r="G361" s="250"/>
      <c r="H361" s="293"/>
      <c r="I361" s="320"/>
      <c r="J361" s="329"/>
      <c r="K361" s="329"/>
      <c r="L361" s="318"/>
      <c r="M361" s="329"/>
      <c r="N361" s="329"/>
      <c r="O361" s="327"/>
      <c r="P361" s="327"/>
      <c r="Q361" s="327"/>
      <c r="R361" s="327"/>
      <c r="S361" s="327"/>
      <c r="T361" s="327"/>
      <c r="U361" s="327"/>
      <c r="V361" s="327"/>
      <c r="W361" s="327"/>
      <c r="X361" s="327"/>
      <c r="Y361" s="327"/>
      <c r="Z361" s="327"/>
      <c r="AA361" s="327"/>
      <c r="AB361" s="327"/>
      <c r="AC361" s="327"/>
      <c r="AD361" s="327"/>
      <c r="AE361" s="327"/>
      <c r="AF361" s="396"/>
    </row>
    <row r="362" spans="1:32" ht="18.75" customHeight="1">
      <c r="A362" s="182"/>
      <c r="B362" s="196"/>
      <c r="C362" s="209"/>
      <c r="D362" s="225"/>
      <c r="E362" s="216"/>
      <c r="F362" s="225"/>
      <c r="G362" s="250"/>
      <c r="H362" s="292" t="s">
        <v>512</v>
      </c>
      <c r="I362" s="319" t="s">
        <v>5</v>
      </c>
      <c r="J362" s="328" t="s">
        <v>1985</v>
      </c>
      <c r="K362" s="328"/>
      <c r="L362" s="317" t="s">
        <v>5</v>
      </c>
      <c r="M362" s="328" t="s">
        <v>553</v>
      </c>
      <c r="N362" s="328"/>
      <c r="O362" s="333"/>
      <c r="P362" s="333"/>
      <c r="Q362" s="333"/>
      <c r="R362" s="333"/>
      <c r="S362" s="333"/>
      <c r="T362" s="333"/>
      <c r="U362" s="333"/>
      <c r="V362" s="333"/>
      <c r="W362" s="333"/>
      <c r="X362" s="333"/>
      <c r="Y362" s="333"/>
      <c r="Z362" s="333"/>
      <c r="AA362" s="333"/>
      <c r="AB362" s="333"/>
      <c r="AC362" s="333"/>
      <c r="AD362" s="333"/>
      <c r="AE362" s="333"/>
      <c r="AF362" s="411"/>
    </row>
    <row r="363" spans="1:32" ht="18.75" customHeight="1">
      <c r="A363" s="182"/>
      <c r="B363" s="196"/>
      <c r="C363" s="209"/>
      <c r="D363" s="225"/>
      <c r="E363" s="216"/>
      <c r="F363" s="225"/>
      <c r="G363" s="250"/>
      <c r="H363" s="293"/>
      <c r="I363" s="320"/>
      <c r="J363" s="329"/>
      <c r="K363" s="329"/>
      <c r="L363" s="318"/>
      <c r="M363" s="329"/>
      <c r="N363" s="329"/>
      <c r="O363" s="327"/>
      <c r="P363" s="327"/>
      <c r="Q363" s="327"/>
      <c r="R363" s="327"/>
      <c r="S363" s="327"/>
      <c r="T363" s="327"/>
      <c r="U363" s="327"/>
      <c r="V363" s="327"/>
      <c r="W363" s="327"/>
      <c r="X363" s="327"/>
      <c r="Y363" s="327"/>
      <c r="Z363" s="327"/>
      <c r="AA363" s="327"/>
      <c r="AB363" s="327"/>
      <c r="AC363" s="327"/>
      <c r="AD363" s="327"/>
      <c r="AE363" s="327"/>
      <c r="AF363" s="396"/>
    </row>
    <row r="364" spans="1:32" ht="18.75" customHeight="1">
      <c r="A364" s="182"/>
      <c r="B364" s="196"/>
      <c r="C364" s="209"/>
      <c r="D364" s="225"/>
      <c r="E364" s="216"/>
      <c r="F364" s="225"/>
      <c r="G364" s="250"/>
      <c r="H364" s="292" t="s">
        <v>1939</v>
      </c>
      <c r="I364" s="319" t="s">
        <v>5</v>
      </c>
      <c r="J364" s="328" t="s">
        <v>1985</v>
      </c>
      <c r="K364" s="328"/>
      <c r="L364" s="317" t="s">
        <v>5</v>
      </c>
      <c r="M364" s="328" t="s">
        <v>553</v>
      </c>
      <c r="N364" s="328"/>
      <c r="O364" s="333"/>
      <c r="P364" s="333"/>
      <c r="Q364" s="333"/>
      <c r="R364" s="333"/>
      <c r="S364" s="333"/>
      <c r="T364" s="333"/>
      <c r="U364" s="333"/>
      <c r="V364" s="333"/>
      <c r="W364" s="333"/>
      <c r="X364" s="333"/>
      <c r="Y364" s="333"/>
      <c r="Z364" s="333"/>
      <c r="AA364" s="333"/>
      <c r="AB364" s="333"/>
      <c r="AC364" s="333"/>
      <c r="AD364" s="333"/>
      <c r="AE364" s="333"/>
      <c r="AF364" s="411"/>
    </row>
    <row r="365" spans="1:32" ht="18.75" customHeight="1">
      <c r="A365" s="182"/>
      <c r="B365" s="196"/>
      <c r="C365" s="209"/>
      <c r="D365" s="225"/>
      <c r="E365" s="216"/>
      <c r="F365" s="225"/>
      <c r="G365" s="250"/>
      <c r="H365" s="293"/>
      <c r="I365" s="320"/>
      <c r="J365" s="329"/>
      <c r="K365" s="329"/>
      <c r="L365" s="318"/>
      <c r="M365" s="329"/>
      <c r="N365" s="329"/>
      <c r="O365" s="327"/>
      <c r="P365" s="327"/>
      <c r="Q365" s="327"/>
      <c r="R365" s="327"/>
      <c r="S365" s="327"/>
      <c r="T365" s="327"/>
      <c r="U365" s="327"/>
      <c r="V365" s="327"/>
      <c r="W365" s="327"/>
      <c r="X365" s="327"/>
      <c r="Y365" s="327"/>
      <c r="Z365" s="327"/>
      <c r="AA365" s="327"/>
      <c r="AB365" s="327"/>
      <c r="AC365" s="327"/>
      <c r="AD365" s="327"/>
      <c r="AE365" s="327"/>
      <c r="AF365" s="396"/>
    </row>
    <row r="366" spans="1:32" ht="18.75" customHeight="1">
      <c r="A366" s="182"/>
      <c r="B366" s="196"/>
      <c r="C366" s="209"/>
      <c r="D366" s="225"/>
      <c r="E366" s="216"/>
      <c r="F366" s="225"/>
      <c r="G366" s="250"/>
      <c r="H366" s="292" t="s">
        <v>1940</v>
      </c>
      <c r="I366" s="319" t="s">
        <v>5</v>
      </c>
      <c r="J366" s="328" t="s">
        <v>1985</v>
      </c>
      <c r="K366" s="328"/>
      <c r="L366" s="317" t="s">
        <v>5</v>
      </c>
      <c r="M366" s="328" t="s">
        <v>553</v>
      </c>
      <c r="N366" s="328"/>
      <c r="O366" s="333"/>
      <c r="P366" s="333"/>
      <c r="Q366" s="333"/>
      <c r="R366" s="333"/>
      <c r="S366" s="333"/>
      <c r="T366" s="333"/>
      <c r="U366" s="333"/>
      <c r="V366" s="333"/>
      <c r="W366" s="333"/>
      <c r="X366" s="333"/>
      <c r="Y366" s="333"/>
      <c r="Z366" s="333"/>
      <c r="AA366" s="333"/>
      <c r="AB366" s="333"/>
      <c r="AC366" s="333"/>
      <c r="AD366" s="333"/>
      <c r="AE366" s="333"/>
      <c r="AF366" s="411"/>
    </row>
    <row r="367" spans="1:32" ht="18.75" customHeight="1">
      <c r="A367" s="182"/>
      <c r="B367" s="196"/>
      <c r="C367" s="209"/>
      <c r="D367" s="225"/>
      <c r="E367" s="216"/>
      <c r="F367" s="225"/>
      <c r="G367" s="250"/>
      <c r="H367" s="293"/>
      <c r="I367" s="320"/>
      <c r="J367" s="329"/>
      <c r="K367" s="329"/>
      <c r="L367" s="318"/>
      <c r="M367" s="329"/>
      <c r="N367" s="329"/>
      <c r="O367" s="327"/>
      <c r="P367" s="327"/>
      <c r="Q367" s="327"/>
      <c r="R367" s="327"/>
      <c r="S367" s="327"/>
      <c r="T367" s="327"/>
      <c r="U367" s="327"/>
      <c r="V367" s="327"/>
      <c r="W367" s="327"/>
      <c r="X367" s="327"/>
      <c r="Y367" s="327"/>
      <c r="Z367" s="327"/>
      <c r="AA367" s="327"/>
      <c r="AB367" s="327"/>
      <c r="AC367" s="327"/>
      <c r="AD367" s="327"/>
      <c r="AE367" s="327"/>
      <c r="AF367" s="396"/>
    </row>
    <row r="368" spans="1:32" ht="18.75" customHeight="1">
      <c r="A368" s="184" t="s">
        <v>5</v>
      </c>
      <c r="B368" s="196">
        <v>78</v>
      </c>
      <c r="C368" s="209" t="s">
        <v>1913</v>
      </c>
      <c r="D368" s="184" t="s">
        <v>5</v>
      </c>
      <c r="E368" s="216" t="s">
        <v>307</v>
      </c>
      <c r="F368" s="225"/>
      <c r="G368" s="250"/>
      <c r="H368" s="274" t="s">
        <v>1941</v>
      </c>
      <c r="I368" s="303" t="s">
        <v>5</v>
      </c>
      <c r="J368" s="326" t="s">
        <v>1985</v>
      </c>
      <c r="K368" s="342"/>
      <c r="L368" s="312" t="s">
        <v>5</v>
      </c>
      <c r="M368" s="326" t="s">
        <v>553</v>
      </c>
      <c r="N368" s="358"/>
      <c r="O368" s="326"/>
      <c r="P368" s="326"/>
      <c r="Q368" s="326"/>
      <c r="R368" s="326"/>
      <c r="S368" s="326"/>
      <c r="T368" s="326"/>
      <c r="U368" s="326"/>
      <c r="V368" s="326"/>
      <c r="W368" s="326"/>
      <c r="X368" s="326"/>
      <c r="Y368" s="326"/>
      <c r="Z368" s="326"/>
      <c r="AA368" s="326"/>
      <c r="AB368" s="326"/>
      <c r="AC368" s="326"/>
      <c r="AD368" s="326"/>
      <c r="AE368" s="326"/>
      <c r="AF368" s="403"/>
    </row>
    <row r="369" spans="1:32" ht="18.75" customHeight="1">
      <c r="A369" s="182"/>
      <c r="B369" s="196"/>
      <c r="C369" s="209"/>
      <c r="D369" s="225"/>
      <c r="E369" s="216"/>
      <c r="F369" s="225"/>
      <c r="G369" s="250"/>
      <c r="H369" s="290" t="s">
        <v>1942</v>
      </c>
      <c r="I369" s="303" t="s">
        <v>5</v>
      </c>
      <c r="J369" s="326" t="s">
        <v>1985</v>
      </c>
      <c r="K369" s="326"/>
      <c r="L369" s="312" t="s">
        <v>5</v>
      </c>
      <c r="M369" s="326" t="s">
        <v>1989</v>
      </c>
      <c r="N369" s="326"/>
      <c r="O369" s="312" t="s">
        <v>5</v>
      </c>
      <c r="P369" s="326" t="s">
        <v>1610</v>
      </c>
      <c r="Q369" s="358"/>
      <c r="R369" s="358"/>
      <c r="S369" s="388"/>
      <c r="T369" s="388"/>
      <c r="U369" s="388"/>
      <c r="V369" s="388"/>
      <c r="W369" s="388"/>
      <c r="X369" s="388"/>
      <c r="Y369" s="388"/>
      <c r="Z369" s="388"/>
      <c r="AA369" s="388"/>
      <c r="AB369" s="388"/>
      <c r="AC369" s="388"/>
      <c r="AD369" s="388"/>
      <c r="AE369" s="388"/>
      <c r="AF369" s="436"/>
    </row>
    <row r="370" spans="1:32" ht="18.75" customHeight="1">
      <c r="A370" s="182"/>
      <c r="B370" s="196"/>
      <c r="C370" s="209"/>
      <c r="D370" s="225"/>
      <c r="E370" s="216"/>
      <c r="F370" s="225"/>
      <c r="G370" s="250"/>
      <c r="H370" s="290" t="s">
        <v>1943</v>
      </c>
      <c r="I370" s="303" t="s">
        <v>5</v>
      </c>
      <c r="J370" s="326" t="s">
        <v>1985</v>
      </c>
      <c r="K370" s="342"/>
      <c r="L370" s="312" t="s">
        <v>5</v>
      </c>
      <c r="M370" s="326" t="s">
        <v>553</v>
      </c>
      <c r="N370" s="358"/>
      <c r="O370" s="326"/>
      <c r="P370" s="326"/>
      <c r="Q370" s="326"/>
      <c r="R370" s="326"/>
      <c r="S370" s="326"/>
      <c r="T370" s="326"/>
      <c r="U370" s="326"/>
      <c r="V370" s="326"/>
      <c r="W370" s="326"/>
      <c r="X370" s="326"/>
      <c r="Y370" s="326"/>
      <c r="Z370" s="326"/>
      <c r="AA370" s="326"/>
      <c r="AB370" s="326"/>
      <c r="AC370" s="326"/>
      <c r="AD370" s="326"/>
      <c r="AE370" s="326"/>
      <c r="AF370" s="403"/>
    </row>
    <row r="371" spans="1:32" ht="18.75" customHeight="1">
      <c r="A371" s="182"/>
      <c r="B371" s="196"/>
      <c r="C371" s="209"/>
      <c r="D371" s="225"/>
      <c r="E371" s="216"/>
      <c r="F371" s="225"/>
      <c r="G371" s="250"/>
      <c r="H371" s="290" t="s">
        <v>1944</v>
      </c>
      <c r="I371" s="303" t="s">
        <v>5</v>
      </c>
      <c r="J371" s="326" t="s">
        <v>1985</v>
      </c>
      <c r="K371" s="326"/>
      <c r="L371" s="312" t="s">
        <v>5</v>
      </c>
      <c r="M371" s="326" t="s">
        <v>1149</v>
      </c>
      <c r="N371" s="326"/>
      <c r="O371" s="312" t="s">
        <v>5</v>
      </c>
      <c r="P371" s="326" t="s">
        <v>1413</v>
      </c>
      <c r="Q371" s="358"/>
      <c r="R371" s="358"/>
      <c r="S371" s="358"/>
      <c r="T371" s="326"/>
      <c r="U371" s="326"/>
      <c r="V371" s="326"/>
      <c r="W371" s="326"/>
      <c r="X371" s="326"/>
      <c r="Y371" s="326"/>
      <c r="Z371" s="326"/>
      <c r="AA371" s="326"/>
      <c r="AB371" s="326"/>
      <c r="AC371" s="326"/>
      <c r="AD371" s="326"/>
      <c r="AE371" s="326"/>
      <c r="AF371" s="403"/>
    </row>
    <row r="372" spans="1:32" ht="18.75" customHeight="1">
      <c r="A372" s="182"/>
      <c r="B372" s="196"/>
      <c r="C372" s="209"/>
      <c r="D372" s="225"/>
      <c r="E372" s="216"/>
      <c r="F372" s="225"/>
      <c r="G372" s="250"/>
      <c r="H372" s="290" t="s">
        <v>456</v>
      </c>
      <c r="I372" s="303" t="s">
        <v>5</v>
      </c>
      <c r="J372" s="326" t="s">
        <v>1985</v>
      </c>
      <c r="K372" s="326"/>
      <c r="L372" s="312" t="s">
        <v>5</v>
      </c>
      <c r="M372" s="326" t="s">
        <v>295</v>
      </c>
      <c r="N372" s="326"/>
      <c r="O372" s="326"/>
      <c r="P372" s="312" t="s">
        <v>5</v>
      </c>
      <c r="Q372" s="326" t="s">
        <v>493</v>
      </c>
      <c r="R372" s="326"/>
      <c r="S372" s="326"/>
      <c r="T372" s="326"/>
      <c r="U372" s="326"/>
      <c r="V372" s="326"/>
      <c r="W372" s="326"/>
      <c r="X372" s="326"/>
      <c r="Y372" s="326"/>
      <c r="Z372" s="326"/>
      <c r="AA372" s="326"/>
      <c r="AB372" s="326"/>
      <c r="AC372" s="326"/>
      <c r="AD372" s="326"/>
      <c r="AE372" s="326"/>
      <c r="AF372" s="403"/>
    </row>
    <row r="373" spans="1:32" ht="18.75" customHeight="1">
      <c r="A373" s="182"/>
      <c r="B373" s="196"/>
      <c r="C373" s="209"/>
      <c r="D373" s="225"/>
      <c r="E373" s="216"/>
      <c r="F373" s="225"/>
      <c r="G373" s="250"/>
      <c r="H373" s="294" t="s">
        <v>1843</v>
      </c>
      <c r="I373" s="303" t="s">
        <v>5</v>
      </c>
      <c r="J373" s="326" t="s">
        <v>1985</v>
      </c>
      <c r="K373" s="342"/>
      <c r="L373" s="312" t="s">
        <v>5</v>
      </c>
      <c r="M373" s="326" t="s">
        <v>553</v>
      </c>
      <c r="N373" s="358"/>
      <c r="O373" s="326"/>
      <c r="P373" s="326"/>
      <c r="Q373" s="326"/>
      <c r="R373" s="326"/>
      <c r="S373" s="326"/>
      <c r="T373" s="326"/>
      <c r="U373" s="326"/>
      <c r="V373" s="326"/>
      <c r="W373" s="326"/>
      <c r="X373" s="326"/>
      <c r="Y373" s="326"/>
      <c r="Z373" s="326"/>
      <c r="AA373" s="326"/>
      <c r="AB373" s="326"/>
      <c r="AC373" s="326"/>
      <c r="AD373" s="326"/>
      <c r="AE373" s="326"/>
      <c r="AF373" s="403"/>
    </row>
    <row r="374" spans="1:32" ht="18.75" customHeight="1">
      <c r="A374" s="182"/>
      <c r="B374" s="196"/>
      <c r="C374" s="209"/>
      <c r="D374" s="225"/>
      <c r="E374" s="216"/>
      <c r="F374" s="225"/>
      <c r="G374" s="250"/>
      <c r="H374" s="274" t="s">
        <v>1945</v>
      </c>
      <c r="I374" s="303" t="s">
        <v>5</v>
      </c>
      <c r="J374" s="326" t="s">
        <v>1985</v>
      </c>
      <c r="K374" s="342"/>
      <c r="L374" s="312" t="s">
        <v>5</v>
      </c>
      <c r="M374" s="326" t="s">
        <v>553</v>
      </c>
      <c r="N374" s="358"/>
      <c r="O374" s="326"/>
      <c r="P374" s="326"/>
      <c r="Q374" s="326"/>
      <c r="R374" s="326"/>
      <c r="S374" s="326"/>
      <c r="T374" s="326"/>
      <c r="U374" s="326"/>
      <c r="V374" s="326"/>
      <c r="W374" s="326"/>
      <c r="X374" s="326"/>
      <c r="Y374" s="326"/>
      <c r="Z374" s="326"/>
      <c r="AA374" s="326"/>
      <c r="AB374" s="326"/>
      <c r="AC374" s="326"/>
      <c r="AD374" s="326"/>
      <c r="AE374" s="326"/>
      <c r="AF374" s="403"/>
    </row>
    <row r="375" spans="1:32" ht="18.75" customHeight="1">
      <c r="A375" s="182"/>
      <c r="B375" s="196"/>
      <c r="C375" s="209"/>
      <c r="D375" s="225"/>
      <c r="E375" s="216"/>
      <c r="F375" s="225"/>
      <c r="G375" s="250"/>
      <c r="H375" s="274" t="s">
        <v>846</v>
      </c>
      <c r="I375" s="303" t="s">
        <v>5</v>
      </c>
      <c r="J375" s="326" t="s">
        <v>1985</v>
      </c>
      <c r="K375" s="342"/>
      <c r="L375" s="312" t="s">
        <v>5</v>
      </c>
      <c r="M375" s="326" t="s">
        <v>553</v>
      </c>
      <c r="N375" s="358"/>
      <c r="O375" s="326"/>
      <c r="P375" s="326"/>
      <c r="Q375" s="326"/>
      <c r="R375" s="326"/>
      <c r="S375" s="326"/>
      <c r="T375" s="326"/>
      <c r="U375" s="326"/>
      <c r="V375" s="326"/>
      <c r="W375" s="326"/>
      <c r="X375" s="326"/>
      <c r="Y375" s="326"/>
      <c r="Z375" s="326"/>
      <c r="AA375" s="326"/>
      <c r="AB375" s="326"/>
      <c r="AC375" s="326"/>
      <c r="AD375" s="326"/>
      <c r="AE375" s="326"/>
      <c r="AF375" s="403"/>
    </row>
    <row r="376" spans="1:32" ht="18.75" customHeight="1">
      <c r="A376" s="182"/>
      <c r="B376" s="196"/>
      <c r="C376" s="209"/>
      <c r="D376" s="225"/>
      <c r="E376" s="216"/>
      <c r="F376" s="225"/>
      <c r="G376" s="250"/>
      <c r="H376" s="286" t="s">
        <v>1946</v>
      </c>
      <c r="I376" s="303" t="s">
        <v>5</v>
      </c>
      <c r="J376" s="326" t="s">
        <v>1985</v>
      </c>
      <c r="K376" s="342"/>
      <c r="L376" s="312" t="s">
        <v>5</v>
      </c>
      <c r="M376" s="326" t="s">
        <v>553</v>
      </c>
      <c r="N376" s="358"/>
      <c r="O376" s="326"/>
      <c r="P376" s="326"/>
      <c r="Q376" s="326"/>
      <c r="R376" s="326"/>
      <c r="S376" s="326"/>
      <c r="T376" s="326"/>
      <c r="U376" s="326"/>
      <c r="V376" s="326"/>
      <c r="W376" s="326"/>
      <c r="X376" s="326"/>
      <c r="Y376" s="326"/>
      <c r="Z376" s="326"/>
      <c r="AA376" s="326"/>
      <c r="AB376" s="326"/>
      <c r="AC376" s="326"/>
      <c r="AD376" s="326"/>
      <c r="AE376" s="326"/>
      <c r="AF376" s="403"/>
    </row>
    <row r="377" spans="1:32" ht="18.75" customHeight="1">
      <c r="A377" s="182"/>
      <c r="B377" s="196"/>
      <c r="C377" s="209"/>
      <c r="D377" s="225"/>
      <c r="E377" s="216"/>
      <c r="F377" s="225"/>
      <c r="G377" s="250"/>
      <c r="H377" s="290" t="s">
        <v>1097</v>
      </c>
      <c r="I377" s="303" t="s">
        <v>5</v>
      </c>
      <c r="J377" s="326" t="s">
        <v>1985</v>
      </c>
      <c r="K377" s="342"/>
      <c r="L377" s="312" t="s">
        <v>5</v>
      </c>
      <c r="M377" s="326" t="s">
        <v>553</v>
      </c>
      <c r="N377" s="358"/>
      <c r="O377" s="326"/>
      <c r="P377" s="326"/>
      <c r="Q377" s="326"/>
      <c r="R377" s="326"/>
      <c r="S377" s="326"/>
      <c r="T377" s="326"/>
      <c r="U377" s="326"/>
      <c r="V377" s="326"/>
      <c r="W377" s="326"/>
      <c r="X377" s="326"/>
      <c r="Y377" s="326"/>
      <c r="Z377" s="326"/>
      <c r="AA377" s="326"/>
      <c r="AB377" s="326"/>
      <c r="AC377" s="326"/>
      <c r="AD377" s="326"/>
      <c r="AE377" s="326"/>
      <c r="AF377" s="403"/>
    </row>
    <row r="378" spans="1:32" ht="18.75" customHeight="1">
      <c r="A378" s="183"/>
      <c r="B378" s="197"/>
      <c r="C378" s="219"/>
      <c r="D378" s="232"/>
      <c r="E378" s="237"/>
      <c r="F378" s="231"/>
      <c r="G378" s="261"/>
      <c r="H378" s="296" t="s">
        <v>1947</v>
      </c>
      <c r="I378" s="314" t="s">
        <v>5</v>
      </c>
      <c r="J378" s="336" t="s">
        <v>1985</v>
      </c>
      <c r="K378" s="347"/>
      <c r="L378" s="356" t="s">
        <v>5</v>
      </c>
      <c r="M378" s="336" t="s">
        <v>553</v>
      </c>
      <c r="N378" s="369"/>
      <c r="O378" s="336"/>
      <c r="P378" s="336"/>
      <c r="Q378" s="336"/>
      <c r="R378" s="336"/>
      <c r="S378" s="336"/>
      <c r="T378" s="336"/>
      <c r="U378" s="336"/>
      <c r="V378" s="336"/>
      <c r="W378" s="336"/>
      <c r="X378" s="336"/>
      <c r="Y378" s="336"/>
      <c r="Z378" s="336"/>
      <c r="AA378" s="336"/>
      <c r="AB378" s="336"/>
      <c r="AC378" s="336"/>
      <c r="AD378" s="336"/>
      <c r="AE378" s="336"/>
      <c r="AF378" s="435"/>
    </row>
    <row r="379" spans="1:32" ht="18.75" customHeight="1">
      <c r="A379" s="186"/>
      <c r="B379" s="199"/>
      <c r="C379" s="220"/>
      <c r="D379" s="187"/>
      <c r="E379" s="238"/>
      <c r="F379" s="226"/>
      <c r="G379" s="253"/>
      <c r="H379" s="297" t="s">
        <v>969</v>
      </c>
      <c r="I379" s="313" t="s">
        <v>5</v>
      </c>
      <c r="J379" s="335" t="s">
        <v>1985</v>
      </c>
      <c r="K379" s="335"/>
      <c r="L379" s="355"/>
      <c r="M379" s="362" t="s">
        <v>5</v>
      </c>
      <c r="N379" s="335" t="s">
        <v>1997</v>
      </c>
      <c r="O379" s="335"/>
      <c r="P379" s="355"/>
      <c r="Q379" s="362" t="s">
        <v>5</v>
      </c>
      <c r="R379" s="387" t="s">
        <v>1238</v>
      </c>
      <c r="S379" s="387"/>
      <c r="T379" s="387"/>
      <c r="U379" s="387"/>
      <c r="V379" s="335"/>
      <c r="W379" s="335"/>
      <c r="X379" s="335"/>
      <c r="Y379" s="335"/>
      <c r="Z379" s="335"/>
      <c r="AA379" s="335"/>
      <c r="AB379" s="335"/>
      <c r="AC379" s="335"/>
      <c r="AD379" s="335"/>
      <c r="AE379" s="335"/>
      <c r="AF379" s="437"/>
    </row>
    <row r="380" spans="1:32" ht="19.5" customHeight="1">
      <c r="A380" s="182"/>
      <c r="B380" s="196"/>
      <c r="C380" s="210"/>
      <c r="D380" s="185"/>
      <c r="E380" s="216"/>
      <c r="F380" s="225"/>
      <c r="G380" s="251"/>
      <c r="H380" s="281" t="s">
        <v>1931</v>
      </c>
      <c r="I380" s="311" t="s">
        <v>5</v>
      </c>
      <c r="J380" s="327" t="s">
        <v>1208</v>
      </c>
      <c r="K380" s="343"/>
      <c r="L380" s="353"/>
      <c r="M380" s="354" t="s">
        <v>5</v>
      </c>
      <c r="N380" s="327" t="s">
        <v>1995</v>
      </c>
      <c r="O380" s="354"/>
      <c r="P380" s="327"/>
      <c r="Q380" s="345"/>
      <c r="R380" s="345"/>
      <c r="S380" s="345"/>
      <c r="T380" s="345"/>
      <c r="U380" s="345"/>
      <c r="V380" s="345"/>
      <c r="W380" s="345"/>
      <c r="X380" s="345"/>
      <c r="Y380" s="345"/>
      <c r="Z380" s="345"/>
      <c r="AA380" s="345"/>
      <c r="AB380" s="345"/>
      <c r="AC380" s="345"/>
      <c r="AD380" s="345"/>
      <c r="AE380" s="345"/>
      <c r="AF380" s="438"/>
    </row>
    <row r="381" spans="1:32" ht="19.5" customHeight="1">
      <c r="A381" s="182"/>
      <c r="B381" s="196"/>
      <c r="C381" s="210"/>
      <c r="D381" s="185"/>
      <c r="E381" s="216"/>
      <c r="F381" s="225"/>
      <c r="G381" s="251"/>
      <c r="H381" s="267" t="s">
        <v>1932</v>
      </c>
      <c r="I381" s="303" t="s">
        <v>5</v>
      </c>
      <c r="J381" s="326" t="s">
        <v>1208</v>
      </c>
      <c r="K381" s="342"/>
      <c r="L381" s="348"/>
      <c r="M381" s="312" t="s">
        <v>5</v>
      </c>
      <c r="N381" s="326" t="s">
        <v>1995</v>
      </c>
      <c r="O381" s="312"/>
      <c r="P381" s="326"/>
      <c r="Q381" s="372"/>
      <c r="R381" s="372"/>
      <c r="S381" s="372"/>
      <c r="T381" s="372"/>
      <c r="U381" s="372"/>
      <c r="V381" s="372"/>
      <c r="W381" s="372"/>
      <c r="X381" s="372"/>
      <c r="Y381" s="372"/>
      <c r="Z381" s="372"/>
      <c r="AA381" s="372"/>
      <c r="AB381" s="372"/>
      <c r="AC381" s="372"/>
      <c r="AD381" s="372"/>
      <c r="AE381" s="372"/>
      <c r="AF381" s="433"/>
    </row>
    <row r="382" spans="1:32" ht="18.75" customHeight="1">
      <c r="A382" s="182"/>
      <c r="B382" s="196"/>
      <c r="C382" s="209"/>
      <c r="D382" s="233"/>
      <c r="E382" s="216"/>
      <c r="F382" s="225"/>
      <c r="G382" s="250"/>
      <c r="H382" s="294" t="s">
        <v>1948</v>
      </c>
      <c r="I382" s="303" t="s">
        <v>5</v>
      </c>
      <c r="J382" s="326" t="s">
        <v>1726</v>
      </c>
      <c r="K382" s="342"/>
      <c r="L382" s="358"/>
      <c r="M382" s="312" t="s">
        <v>5</v>
      </c>
      <c r="N382" s="326" t="s">
        <v>297</v>
      </c>
      <c r="O382" s="372"/>
      <c r="P382" s="372"/>
      <c r="Q382" s="372"/>
      <c r="R382" s="326"/>
      <c r="S382" s="326"/>
      <c r="T382" s="326"/>
      <c r="U382" s="326"/>
      <c r="V382" s="326"/>
      <c r="W382" s="326"/>
      <c r="X382" s="326"/>
      <c r="Y382" s="326"/>
      <c r="Z382" s="326"/>
      <c r="AA382" s="326"/>
      <c r="AB382" s="326"/>
      <c r="AC382" s="326"/>
      <c r="AD382" s="326"/>
      <c r="AE382" s="326"/>
      <c r="AF382" s="403"/>
    </row>
    <row r="383" spans="1:32" ht="18.75" customHeight="1">
      <c r="A383" s="184" t="s">
        <v>5</v>
      </c>
      <c r="B383" s="196">
        <v>72</v>
      </c>
      <c r="C383" s="209" t="s">
        <v>1496</v>
      </c>
      <c r="D383" s="184" t="s">
        <v>5</v>
      </c>
      <c r="E383" s="216" t="s">
        <v>481</v>
      </c>
      <c r="F383" s="225"/>
      <c r="G383" s="250"/>
      <c r="H383" s="290" t="s">
        <v>1942</v>
      </c>
      <c r="I383" s="303" t="s">
        <v>5</v>
      </c>
      <c r="J383" s="326" t="s">
        <v>1985</v>
      </c>
      <c r="K383" s="326"/>
      <c r="L383" s="312" t="s">
        <v>5</v>
      </c>
      <c r="M383" s="326" t="s">
        <v>1989</v>
      </c>
      <c r="N383" s="326"/>
      <c r="O383" s="312" t="s">
        <v>5</v>
      </c>
      <c r="P383" s="326" t="s">
        <v>1610</v>
      </c>
      <c r="Q383" s="358"/>
      <c r="R383" s="358"/>
      <c r="S383" s="388"/>
      <c r="T383" s="388"/>
      <c r="U383" s="388"/>
      <c r="V383" s="388"/>
      <c r="W383" s="388"/>
      <c r="X383" s="388"/>
      <c r="Y383" s="388"/>
      <c r="Z383" s="388"/>
      <c r="AA383" s="388"/>
      <c r="AB383" s="388"/>
      <c r="AC383" s="388"/>
      <c r="AD383" s="388"/>
      <c r="AE383" s="388"/>
      <c r="AF383" s="436"/>
    </row>
    <row r="384" spans="1:32" ht="18.75" customHeight="1">
      <c r="A384" s="182"/>
      <c r="B384" s="196"/>
      <c r="C384" s="209"/>
      <c r="D384" s="184" t="s">
        <v>5</v>
      </c>
      <c r="E384" s="216" t="s">
        <v>50</v>
      </c>
      <c r="F384" s="225"/>
      <c r="G384" s="250"/>
      <c r="H384" s="290" t="s">
        <v>1944</v>
      </c>
      <c r="I384" s="303" t="s">
        <v>5</v>
      </c>
      <c r="J384" s="326" t="s">
        <v>1985</v>
      </c>
      <c r="K384" s="326"/>
      <c r="L384" s="312" t="s">
        <v>5</v>
      </c>
      <c r="M384" s="326" t="s">
        <v>1149</v>
      </c>
      <c r="N384" s="326"/>
      <c r="O384" s="312" t="s">
        <v>5</v>
      </c>
      <c r="P384" s="326" t="s">
        <v>1413</v>
      </c>
      <c r="Q384" s="358"/>
      <c r="R384" s="358"/>
      <c r="S384" s="358"/>
      <c r="T384" s="326"/>
      <c r="U384" s="326"/>
      <c r="V384" s="326"/>
      <c r="W384" s="326"/>
      <c r="X384" s="326"/>
      <c r="Y384" s="326"/>
      <c r="Z384" s="326"/>
      <c r="AA384" s="326"/>
      <c r="AB384" s="326"/>
      <c r="AC384" s="326"/>
      <c r="AD384" s="326"/>
      <c r="AE384" s="326"/>
      <c r="AF384" s="403"/>
    </row>
    <row r="385" spans="1:32" ht="18.75" customHeight="1">
      <c r="A385" s="182"/>
      <c r="B385" s="196"/>
      <c r="C385" s="209"/>
      <c r="D385" s="184" t="s">
        <v>5</v>
      </c>
      <c r="E385" s="216" t="s">
        <v>1919</v>
      </c>
      <c r="F385" s="225"/>
      <c r="G385" s="250"/>
      <c r="H385" s="290" t="s">
        <v>1096</v>
      </c>
      <c r="I385" s="303" t="s">
        <v>5</v>
      </c>
      <c r="J385" s="326" t="s">
        <v>1985</v>
      </c>
      <c r="K385" s="342"/>
      <c r="L385" s="312" t="s">
        <v>5</v>
      </c>
      <c r="M385" s="326" t="s">
        <v>553</v>
      </c>
      <c r="N385" s="358"/>
      <c r="O385" s="326"/>
      <c r="P385" s="326"/>
      <c r="Q385" s="326"/>
      <c r="R385" s="326"/>
      <c r="S385" s="326"/>
      <c r="T385" s="326"/>
      <c r="U385" s="326"/>
      <c r="V385" s="326"/>
      <c r="W385" s="326"/>
      <c r="X385" s="326"/>
      <c r="Y385" s="326"/>
      <c r="Z385" s="326"/>
      <c r="AA385" s="326"/>
      <c r="AB385" s="326"/>
      <c r="AC385" s="326"/>
      <c r="AD385" s="326"/>
      <c r="AE385" s="326"/>
      <c r="AF385" s="403"/>
    </row>
    <row r="386" spans="1:32" ht="18.75" customHeight="1">
      <c r="A386" s="182"/>
      <c r="B386" s="196"/>
      <c r="C386" s="209"/>
      <c r="D386" s="184"/>
      <c r="E386" s="216"/>
      <c r="F386" s="225"/>
      <c r="G386" s="250"/>
      <c r="H386" s="294" t="s">
        <v>1843</v>
      </c>
      <c r="I386" s="303" t="s">
        <v>5</v>
      </c>
      <c r="J386" s="326" t="s">
        <v>1985</v>
      </c>
      <c r="K386" s="342"/>
      <c r="L386" s="312" t="s">
        <v>5</v>
      </c>
      <c r="M386" s="326" t="s">
        <v>553</v>
      </c>
      <c r="N386" s="358"/>
      <c r="O386" s="326"/>
      <c r="P386" s="326"/>
      <c r="Q386" s="326"/>
      <c r="R386" s="326"/>
      <c r="S386" s="326"/>
      <c r="T386" s="326"/>
      <c r="U386" s="326"/>
      <c r="V386" s="326"/>
      <c r="W386" s="326"/>
      <c r="X386" s="326"/>
      <c r="Y386" s="326"/>
      <c r="Z386" s="326"/>
      <c r="AA386" s="326"/>
      <c r="AB386" s="326"/>
      <c r="AC386" s="326"/>
      <c r="AD386" s="326"/>
      <c r="AE386" s="326"/>
      <c r="AF386" s="403"/>
    </row>
    <row r="387" spans="1:32" ht="18.75" customHeight="1">
      <c r="A387" s="182"/>
      <c r="B387" s="196"/>
      <c r="C387" s="209"/>
      <c r="D387" s="184"/>
      <c r="E387" s="216"/>
      <c r="F387" s="225"/>
      <c r="G387" s="250"/>
      <c r="H387" s="294" t="s">
        <v>1950</v>
      </c>
      <c r="I387" s="303" t="s">
        <v>5</v>
      </c>
      <c r="J387" s="326" t="s">
        <v>1985</v>
      </c>
      <c r="K387" s="342"/>
      <c r="L387" s="312" t="s">
        <v>5</v>
      </c>
      <c r="M387" s="326" t="s">
        <v>553</v>
      </c>
      <c r="N387" s="358"/>
      <c r="O387" s="326"/>
      <c r="P387" s="326"/>
      <c r="Q387" s="326"/>
      <c r="R387" s="326"/>
      <c r="S387" s="326"/>
      <c r="T387" s="326"/>
      <c r="U387" s="326"/>
      <c r="V387" s="326"/>
      <c r="W387" s="326"/>
      <c r="X387" s="326"/>
      <c r="Y387" s="326"/>
      <c r="Z387" s="326"/>
      <c r="AA387" s="326"/>
      <c r="AB387" s="326"/>
      <c r="AC387" s="326"/>
      <c r="AD387" s="326"/>
      <c r="AE387" s="326"/>
      <c r="AF387" s="403"/>
    </row>
    <row r="388" spans="1:32" ht="18.75" customHeight="1">
      <c r="A388" s="182"/>
      <c r="B388" s="196"/>
      <c r="C388" s="209"/>
      <c r="D388" s="233"/>
      <c r="E388" s="216"/>
      <c r="F388" s="225"/>
      <c r="G388" s="250"/>
      <c r="H388" s="286" t="s">
        <v>1946</v>
      </c>
      <c r="I388" s="303" t="s">
        <v>5</v>
      </c>
      <c r="J388" s="326" t="s">
        <v>1985</v>
      </c>
      <c r="K388" s="342"/>
      <c r="L388" s="312" t="s">
        <v>5</v>
      </c>
      <c r="M388" s="326" t="s">
        <v>553</v>
      </c>
      <c r="N388" s="358"/>
      <c r="O388" s="326"/>
      <c r="P388" s="326"/>
      <c r="Q388" s="326"/>
      <c r="R388" s="326"/>
      <c r="S388" s="326"/>
      <c r="T388" s="326"/>
      <c r="U388" s="326"/>
      <c r="V388" s="326"/>
      <c r="W388" s="326"/>
      <c r="X388" s="326"/>
      <c r="Y388" s="326"/>
      <c r="Z388" s="326"/>
      <c r="AA388" s="326"/>
      <c r="AB388" s="326"/>
      <c r="AC388" s="326"/>
      <c r="AD388" s="326"/>
      <c r="AE388" s="326"/>
      <c r="AF388" s="403"/>
    </row>
    <row r="389" spans="1:32" ht="18.75" customHeight="1">
      <c r="A389" s="182"/>
      <c r="B389" s="196"/>
      <c r="C389" s="209"/>
      <c r="D389" s="233"/>
      <c r="E389" s="216"/>
      <c r="F389" s="225"/>
      <c r="G389" s="250"/>
      <c r="H389" s="290" t="s">
        <v>1097</v>
      </c>
      <c r="I389" s="303" t="s">
        <v>5</v>
      </c>
      <c r="J389" s="326" t="s">
        <v>1985</v>
      </c>
      <c r="K389" s="342"/>
      <c r="L389" s="312" t="s">
        <v>5</v>
      </c>
      <c r="M389" s="326" t="s">
        <v>553</v>
      </c>
      <c r="N389" s="358"/>
      <c r="O389" s="326"/>
      <c r="P389" s="326"/>
      <c r="Q389" s="326"/>
      <c r="R389" s="326"/>
      <c r="S389" s="326"/>
      <c r="T389" s="326"/>
      <c r="U389" s="326"/>
      <c r="V389" s="326"/>
      <c r="W389" s="326"/>
      <c r="X389" s="326"/>
      <c r="Y389" s="326"/>
      <c r="Z389" s="326"/>
      <c r="AA389" s="326"/>
      <c r="AB389" s="326"/>
      <c r="AC389" s="326"/>
      <c r="AD389" s="326"/>
      <c r="AE389" s="326"/>
      <c r="AF389" s="403"/>
    </row>
    <row r="390" spans="1:32" ht="18.75" customHeight="1">
      <c r="A390" s="183"/>
      <c r="B390" s="197"/>
      <c r="C390" s="219"/>
      <c r="D390" s="232"/>
      <c r="E390" s="237"/>
      <c r="F390" s="231"/>
      <c r="G390" s="261"/>
      <c r="H390" s="296" t="s">
        <v>1947</v>
      </c>
      <c r="I390" s="314" t="s">
        <v>5</v>
      </c>
      <c r="J390" s="336" t="s">
        <v>1985</v>
      </c>
      <c r="K390" s="347"/>
      <c r="L390" s="356" t="s">
        <v>5</v>
      </c>
      <c r="M390" s="336" t="s">
        <v>553</v>
      </c>
      <c r="N390" s="369"/>
      <c r="O390" s="336"/>
      <c r="P390" s="336"/>
      <c r="Q390" s="336"/>
      <c r="R390" s="336"/>
      <c r="S390" s="336"/>
      <c r="T390" s="336"/>
      <c r="U390" s="336"/>
      <c r="V390" s="336"/>
      <c r="W390" s="336"/>
      <c r="X390" s="336"/>
      <c r="Y390" s="336"/>
      <c r="Z390" s="336"/>
      <c r="AA390" s="336"/>
      <c r="AB390" s="336"/>
      <c r="AC390" s="336"/>
      <c r="AD390" s="336"/>
      <c r="AE390" s="336"/>
      <c r="AF390" s="435"/>
    </row>
    <row r="391" spans="1:32" ht="18.75" customHeight="1">
      <c r="A391" s="182"/>
      <c r="B391" s="196"/>
      <c r="C391" s="209"/>
      <c r="D391" s="225"/>
      <c r="E391" s="216"/>
      <c r="F391" s="225"/>
      <c r="G391" s="250"/>
      <c r="H391" s="291" t="s">
        <v>1980</v>
      </c>
      <c r="I391" s="311" t="s">
        <v>5</v>
      </c>
      <c r="J391" s="327" t="s">
        <v>1985</v>
      </c>
      <c r="K391" s="327"/>
      <c r="L391" s="353"/>
      <c r="M391" s="354" t="s">
        <v>5</v>
      </c>
      <c r="N391" s="327" t="s">
        <v>1997</v>
      </c>
      <c r="O391" s="327"/>
      <c r="P391" s="353"/>
      <c r="Q391" s="354" t="s">
        <v>5</v>
      </c>
      <c r="R391" s="329" t="s">
        <v>1238</v>
      </c>
      <c r="S391" s="329"/>
      <c r="T391" s="329"/>
      <c r="U391" s="329"/>
      <c r="V391" s="327"/>
      <c r="W391" s="327"/>
      <c r="X391" s="327"/>
      <c r="Y391" s="327"/>
      <c r="Z391" s="327"/>
      <c r="AA391" s="327"/>
      <c r="AB391" s="327"/>
      <c r="AC391" s="327"/>
      <c r="AD391" s="327"/>
      <c r="AE391" s="327"/>
      <c r="AF391" s="396"/>
    </row>
    <row r="392" spans="1:32" ht="19.5" customHeight="1">
      <c r="A392" s="182"/>
      <c r="B392" s="196"/>
      <c r="C392" s="210"/>
      <c r="D392" s="185"/>
      <c r="E392" s="216"/>
      <c r="F392" s="225"/>
      <c r="G392" s="251"/>
      <c r="H392" s="267" t="s">
        <v>1953</v>
      </c>
      <c r="I392" s="303" t="s">
        <v>5</v>
      </c>
      <c r="J392" s="326" t="s">
        <v>1208</v>
      </c>
      <c r="K392" s="342"/>
      <c r="L392" s="348"/>
      <c r="M392" s="312" t="s">
        <v>5</v>
      </c>
      <c r="N392" s="326" t="s">
        <v>1995</v>
      </c>
      <c r="O392" s="312"/>
      <c r="P392" s="326"/>
      <c r="Q392" s="372"/>
      <c r="R392" s="372"/>
      <c r="S392" s="372"/>
      <c r="T392" s="372"/>
      <c r="U392" s="372"/>
      <c r="V392" s="372"/>
      <c r="W392" s="372"/>
      <c r="X392" s="372"/>
      <c r="Y392" s="372"/>
      <c r="Z392" s="372"/>
      <c r="AA392" s="372"/>
      <c r="AB392" s="372"/>
      <c r="AC392" s="372"/>
      <c r="AD392" s="372"/>
      <c r="AE392" s="372"/>
      <c r="AF392" s="433"/>
    </row>
    <row r="393" spans="1:32" ht="18.75" customHeight="1">
      <c r="A393" s="182"/>
      <c r="B393" s="196"/>
      <c r="C393" s="209"/>
      <c r="D393" s="225"/>
      <c r="E393" s="216"/>
      <c r="F393" s="225"/>
      <c r="G393" s="250"/>
      <c r="H393" s="267" t="s">
        <v>1931</v>
      </c>
      <c r="I393" s="303" t="s">
        <v>5</v>
      </c>
      <c r="J393" s="326" t="s">
        <v>1208</v>
      </c>
      <c r="K393" s="342"/>
      <c r="L393" s="348"/>
      <c r="M393" s="312" t="s">
        <v>5</v>
      </c>
      <c r="N393" s="326" t="s">
        <v>1995</v>
      </c>
      <c r="O393" s="312"/>
      <c r="P393" s="326"/>
      <c r="Q393" s="372"/>
      <c r="R393" s="372"/>
      <c r="S393" s="372"/>
      <c r="T393" s="372"/>
      <c r="U393" s="372"/>
      <c r="V393" s="372"/>
      <c r="W393" s="372"/>
      <c r="X393" s="372"/>
      <c r="Y393" s="372"/>
      <c r="Z393" s="372"/>
      <c r="AA393" s="372"/>
      <c r="AB393" s="372"/>
      <c r="AC393" s="372"/>
      <c r="AD393" s="372"/>
      <c r="AE393" s="372"/>
      <c r="AF393" s="433"/>
    </row>
    <row r="394" spans="1:32" ht="19.5" customHeight="1">
      <c r="A394" s="182"/>
      <c r="B394" s="196"/>
      <c r="C394" s="210"/>
      <c r="D394" s="185"/>
      <c r="E394" s="216"/>
      <c r="F394" s="225"/>
      <c r="G394" s="251"/>
      <c r="H394" s="267" t="s">
        <v>1932</v>
      </c>
      <c r="I394" s="321" t="s">
        <v>5</v>
      </c>
      <c r="J394" s="326" t="s">
        <v>1208</v>
      </c>
      <c r="K394" s="326"/>
      <c r="L394" s="348"/>
      <c r="M394" s="364" t="s">
        <v>5</v>
      </c>
      <c r="N394" s="326" t="s">
        <v>1995</v>
      </c>
      <c r="O394" s="364"/>
      <c r="P394" s="326"/>
      <c r="Q394" s="358"/>
      <c r="R394" s="358"/>
      <c r="S394" s="358"/>
      <c r="T394" s="358"/>
      <c r="U394" s="358"/>
      <c r="V394" s="358"/>
      <c r="W394" s="358"/>
      <c r="X394" s="358"/>
      <c r="Y394" s="358"/>
      <c r="Z394" s="358"/>
      <c r="AA394" s="358"/>
      <c r="AB394" s="358"/>
      <c r="AC394" s="358"/>
      <c r="AD394" s="358"/>
      <c r="AE394" s="358"/>
      <c r="AF394" s="433"/>
    </row>
    <row r="395" spans="1:32" ht="18.75" customHeight="1">
      <c r="A395" s="185"/>
      <c r="B395" s="201"/>
      <c r="C395" s="185"/>
      <c r="D395" s="185"/>
      <c r="E395" s="201"/>
      <c r="F395" s="225"/>
      <c r="G395" s="250"/>
      <c r="H395" s="290" t="s">
        <v>1954</v>
      </c>
      <c r="I395" s="303" t="s">
        <v>5</v>
      </c>
      <c r="J395" s="326" t="s">
        <v>1985</v>
      </c>
      <c r="K395" s="342"/>
      <c r="L395" s="312" t="s">
        <v>5</v>
      </c>
      <c r="M395" s="326" t="s">
        <v>553</v>
      </c>
      <c r="N395" s="358"/>
      <c r="O395" s="326"/>
      <c r="P395" s="326"/>
      <c r="Q395" s="326"/>
      <c r="R395" s="326"/>
      <c r="S395" s="326"/>
      <c r="T395" s="326"/>
      <c r="U395" s="326"/>
      <c r="V395" s="326"/>
      <c r="W395" s="326"/>
      <c r="X395" s="326"/>
      <c r="Y395" s="326"/>
      <c r="Z395" s="326"/>
      <c r="AA395" s="326"/>
      <c r="AB395" s="326"/>
      <c r="AC395" s="326"/>
      <c r="AD395" s="326"/>
      <c r="AE395" s="326"/>
      <c r="AF395" s="403"/>
    </row>
    <row r="396" spans="1:32" ht="18.75" customHeight="1">
      <c r="A396" s="184" t="s">
        <v>5</v>
      </c>
      <c r="B396" s="196">
        <v>73</v>
      </c>
      <c r="C396" s="209" t="s">
        <v>9</v>
      </c>
      <c r="D396" s="184" t="s">
        <v>5</v>
      </c>
      <c r="E396" s="216" t="s">
        <v>1870</v>
      </c>
      <c r="F396" s="225"/>
      <c r="G396" s="250"/>
      <c r="H396" s="292" t="s">
        <v>123</v>
      </c>
      <c r="I396" s="317" t="s">
        <v>5</v>
      </c>
      <c r="J396" s="328" t="s">
        <v>1986</v>
      </c>
      <c r="K396" s="328"/>
      <c r="L396" s="328"/>
      <c r="M396" s="317" t="s">
        <v>5</v>
      </c>
      <c r="N396" s="328" t="s">
        <v>1996</v>
      </c>
      <c r="O396" s="328"/>
      <c r="P396" s="328"/>
      <c r="Q396" s="384"/>
      <c r="R396" s="384"/>
      <c r="S396" s="384"/>
      <c r="T396" s="384"/>
      <c r="U396" s="384"/>
      <c r="V396" s="384"/>
      <c r="W396" s="384"/>
      <c r="X396" s="384"/>
      <c r="Y396" s="384"/>
      <c r="Z396" s="384"/>
      <c r="AA396" s="384"/>
      <c r="AB396" s="384"/>
      <c r="AC396" s="384"/>
      <c r="AD396" s="384"/>
      <c r="AE396" s="384"/>
      <c r="AF396" s="404"/>
    </row>
    <row r="397" spans="1:32" ht="18.75" customHeight="1">
      <c r="A397" s="184"/>
      <c r="B397" s="196"/>
      <c r="C397" s="209"/>
      <c r="D397" s="184" t="s">
        <v>5</v>
      </c>
      <c r="E397" s="216" t="s">
        <v>627</v>
      </c>
      <c r="F397" s="225"/>
      <c r="G397" s="250"/>
      <c r="H397" s="293"/>
      <c r="I397" s="318"/>
      <c r="J397" s="329"/>
      <c r="K397" s="329"/>
      <c r="L397" s="329"/>
      <c r="M397" s="318"/>
      <c r="N397" s="329"/>
      <c r="O397" s="329"/>
      <c r="P397" s="329"/>
      <c r="Q397" s="345"/>
      <c r="R397" s="345"/>
      <c r="S397" s="345"/>
      <c r="T397" s="345"/>
      <c r="U397" s="345"/>
      <c r="V397" s="345"/>
      <c r="W397" s="345"/>
      <c r="X397" s="345"/>
      <c r="Y397" s="345"/>
      <c r="Z397" s="345"/>
      <c r="AA397" s="345"/>
      <c r="AB397" s="345"/>
      <c r="AC397" s="345"/>
      <c r="AD397" s="345"/>
      <c r="AE397" s="345"/>
      <c r="AF397" s="398"/>
    </row>
    <row r="398" spans="1:32" ht="18.75" customHeight="1">
      <c r="A398" s="184"/>
      <c r="B398" s="196"/>
      <c r="C398" s="209"/>
      <c r="D398" s="184"/>
      <c r="E398" s="216" t="s">
        <v>1429</v>
      </c>
      <c r="F398" s="225"/>
      <c r="G398" s="250"/>
      <c r="H398" s="270" t="s">
        <v>1945</v>
      </c>
      <c r="I398" s="309" t="s">
        <v>5</v>
      </c>
      <c r="J398" s="326" t="s">
        <v>1985</v>
      </c>
      <c r="K398" s="326"/>
      <c r="L398" s="312" t="s">
        <v>5</v>
      </c>
      <c r="M398" s="326" t="s">
        <v>1989</v>
      </c>
      <c r="N398" s="326"/>
      <c r="O398" s="351" t="s">
        <v>5</v>
      </c>
      <c r="P398" s="326" t="s">
        <v>1610</v>
      </c>
      <c r="Q398" s="358"/>
      <c r="R398" s="351"/>
      <c r="S398" s="326"/>
      <c r="T398" s="358"/>
      <c r="U398" s="351"/>
      <c r="V398" s="326"/>
      <c r="W398" s="358"/>
      <c r="X398" s="345"/>
      <c r="Y398" s="372"/>
      <c r="Z398" s="372"/>
      <c r="AA398" s="372"/>
      <c r="AB398" s="372"/>
      <c r="AC398" s="372"/>
      <c r="AD398" s="372"/>
      <c r="AE398" s="372"/>
      <c r="AF398" s="395"/>
    </row>
    <row r="399" spans="1:32" ht="18.75" customHeight="1">
      <c r="A399" s="182"/>
      <c r="B399" s="196"/>
      <c r="C399" s="209"/>
      <c r="D399" s="201"/>
      <c r="E399" s="201"/>
      <c r="F399" s="225"/>
      <c r="G399" s="250"/>
      <c r="H399" s="294" t="s">
        <v>1955</v>
      </c>
      <c r="I399" s="303" t="s">
        <v>5</v>
      </c>
      <c r="J399" s="326" t="s">
        <v>1985</v>
      </c>
      <c r="K399" s="342"/>
      <c r="L399" s="312" t="s">
        <v>5</v>
      </c>
      <c r="M399" s="326" t="s">
        <v>553</v>
      </c>
      <c r="N399" s="358"/>
      <c r="O399" s="326"/>
      <c r="P399" s="326"/>
      <c r="Q399" s="326"/>
      <c r="R399" s="326"/>
      <c r="S399" s="326"/>
      <c r="T399" s="326"/>
      <c r="U399" s="326"/>
      <c r="V399" s="326"/>
      <c r="W399" s="326"/>
      <c r="X399" s="326"/>
      <c r="Y399" s="326"/>
      <c r="Z399" s="326"/>
      <c r="AA399" s="326"/>
      <c r="AB399" s="326"/>
      <c r="AC399" s="326"/>
      <c r="AD399" s="326"/>
      <c r="AE399" s="326"/>
      <c r="AF399" s="403"/>
    </row>
    <row r="400" spans="1:32" ht="18.75" customHeight="1">
      <c r="A400" s="185"/>
      <c r="B400" s="198"/>
      <c r="C400" s="212"/>
      <c r="D400" s="201"/>
      <c r="E400" s="201"/>
      <c r="F400" s="225"/>
      <c r="G400" s="250"/>
      <c r="H400" s="294" t="s">
        <v>1957</v>
      </c>
      <c r="I400" s="303" t="s">
        <v>5</v>
      </c>
      <c r="J400" s="326" t="s">
        <v>1985</v>
      </c>
      <c r="K400" s="326"/>
      <c r="L400" s="312" t="s">
        <v>5</v>
      </c>
      <c r="M400" s="326" t="s">
        <v>1989</v>
      </c>
      <c r="N400" s="326"/>
      <c r="O400" s="312" t="s">
        <v>5</v>
      </c>
      <c r="P400" s="326" t="s">
        <v>1610</v>
      </c>
      <c r="Q400" s="358"/>
      <c r="R400" s="312" t="s">
        <v>5</v>
      </c>
      <c r="S400" s="326" t="s">
        <v>785</v>
      </c>
      <c r="T400" s="358"/>
      <c r="U400" s="326"/>
      <c r="V400" s="326"/>
      <c r="W400" s="326"/>
      <c r="X400" s="326"/>
      <c r="Y400" s="326"/>
      <c r="Z400" s="326"/>
      <c r="AA400" s="326"/>
      <c r="AB400" s="326"/>
      <c r="AC400" s="326"/>
      <c r="AD400" s="326"/>
      <c r="AE400" s="326"/>
      <c r="AF400" s="403"/>
    </row>
    <row r="401" spans="1:33" ht="18.75" customHeight="1">
      <c r="A401" s="185"/>
      <c r="B401" s="198"/>
      <c r="C401" s="212"/>
      <c r="D401" s="201"/>
      <c r="E401" s="201"/>
      <c r="F401" s="225"/>
      <c r="G401" s="250"/>
      <c r="H401" s="294" t="s">
        <v>1983</v>
      </c>
      <c r="I401" s="303" t="s">
        <v>5</v>
      </c>
      <c r="J401" s="326" t="s">
        <v>1985</v>
      </c>
      <c r="K401" s="342"/>
      <c r="L401" s="312" t="s">
        <v>5</v>
      </c>
      <c r="M401" s="326" t="s">
        <v>553</v>
      </c>
      <c r="N401" s="358"/>
      <c r="O401" s="326"/>
      <c r="P401" s="326"/>
      <c r="Q401" s="326"/>
      <c r="R401" s="326"/>
      <c r="S401" s="326"/>
      <c r="T401" s="326"/>
      <c r="U401" s="326"/>
      <c r="V401" s="326"/>
      <c r="W401" s="326"/>
      <c r="X401" s="326"/>
      <c r="Y401" s="326"/>
      <c r="Z401" s="326"/>
      <c r="AA401" s="326"/>
      <c r="AB401" s="326"/>
      <c r="AC401" s="326"/>
      <c r="AD401" s="326"/>
      <c r="AE401" s="326"/>
      <c r="AF401" s="403"/>
    </row>
    <row r="402" spans="1:33" ht="18.75" customHeight="1">
      <c r="A402" s="182"/>
      <c r="B402" s="196"/>
      <c r="C402" s="209"/>
      <c r="D402" s="229"/>
      <c r="E402" s="216"/>
      <c r="F402" s="225"/>
      <c r="G402" s="250"/>
      <c r="H402" s="294" t="s">
        <v>1959</v>
      </c>
      <c r="I402" s="303" t="s">
        <v>5</v>
      </c>
      <c r="J402" s="326" t="s">
        <v>1985</v>
      </c>
      <c r="K402" s="342"/>
      <c r="L402" s="312" t="s">
        <v>5</v>
      </c>
      <c r="M402" s="326" t="s">
        <v>553</v>
      </c>
      <c r="N402" s="358"/>
      <c r="O402" s="326"/>
      <c r="P402" s="326"/>
      <c r="Q402" s="326"/>
      <c r="R402" s="326"/>
      <c r="S402" s="326"/>
      <c r="T402" s="326"/>
      <c r="U402" s="326"/>
      <c r="V402" s="326"/>
      <c r="W402" s="326"/>
      <c r="X402" s="326"/>
      <c r="Y402" s="326"/>
      <c r="Z402" s="326"/>
      <c r="AA402" s="326"/>
      <c r="AB402" s="326"/>
      <c r="AC402" s="326"/>
      <c r="AD402" s="326"/>
      <c r="AE402" s="326"/>
      <c r="AF402" s="403"/>
    </row>
    <row r="403" spans="1:33" ht="18.75" customHeight="1">
      <c r="A403" s="182"/>
      <c r="B403" s="196"/>
      <c r="C403" s="209"/>
      <c r="D403" s="225"/>
      <c r="E403" s="216"/>
      <c r="F403" s="225"/>
      <c r="G403" s="250"/>
      <c r="H403" s="275" t="s">
        <v>1937</v>
      </c>
      <c r="I403" s="303" t="s">
        <v>5</v>
      </c>
      <c r="J403" s="326" t="s">
        <v>1985</v>
      </c>
      <c r="K403" s="342"/>
      <c r="L403" s="312" t="s">
        <v>5</v>
      </c>
      <c r="M403" s="326" t="s">
        <v>1149</v>
      </c>
      <c r="N403" s="326"/>
      <c r="O403" s="351" t="s">
        <v>5</v>
      </c>
      <c r="P403" s="333" t="s">
        <v>1413</v>
      </c>
      <c r="Q403" s="326"/>
      <c r="R403" s="326"/>
      <c r="S403" s="342"/>
      <c r="T403" s="326"/>
      <c r="U403" s="342"/>
      <c r="V403" s="342"/>
      <c r="W403" s="342"/>
      <c r="X403" s="342"/>
      <c r="Y403" s="326"/>
      <c r="Z403" s="326"/>
      <c r="AA403" s="326"/>
      <c r="AB403" s="326"/>
      <c r="AC403" s="326"/>
      <c r="AD403" s="326"/>
      <c r="AE403" s="326"/>
      <c r="AF403" s="403"/>
    </row>
    <row r="404" spans="1:33" ht="18.75" customHeight="1">
      <c r="A404" s="183"/>
      <c r="B404" s="197"/>
      <c r="C404" s="219"/>
      <c r="D404" s="231"/>
      <c r="E404" s="237"/>
      <c r="F404" s="231"/>
      <c r="G404" s="261"/>
      <c r="H404" s="296" t="s">
        <v>1947</v>
      </c>
      <c r="I404" s="303" t="s">
        <v>5</v>
      </c>
      <c r="J404" s="326" t="s">
        <v>1985</v>
      </c>
      <c r="K404" s="342"/>
      <c r="L404" s="312" t="s">
        <v>5</v>
      </c>
      <c r="M404" s="326" t="s">
        <v>553</v>
      </c>
      <c r="N404" s="358"/>
      <c r="O404" s="336"/>
      <c r="P404" s="336"/>
      <c r="Q404" s="336"/>
      <c r="R404" s="336"/>
      <c r="S404" s="336"/>
      <c r="T404" s="336"/>
      <c r="U404" s="336"/>
      <c r="V404" s="336"/>
      <c r="W404" s="336"/>
      <c r="X404" s="336"/>
      <c r="Y404" s="336"/>
      <c r="Z404" s="336"/>
      <c r="AA404" s="336"/>
      <c r="AB404" s="336"/>
      <c r="AC404" s="336"/>
      <c r="AD404" s="336"/>
      <c r="AE404" s="336"/>
      <c r="AF404" s="435"/>
    </row>
    <row r="405" spans="1:33" ht="18.75" customHeight="1">
      <c r="A405" s="186"/>
      <c r="B405" s="199"/>
      <c r="C405" s="213"/>
      <c r="D405" s="187"/>
      <c r="E405" s="200"/>
      <c r="F405" s="226"/>
      <c r="G405" s="254"/>
      <c r="H405" s="297" t="s">
        <v>1980</v>
      </c>
      <c r="I405" s="313" t="s">
        <v>5</v>
      </c>
      <c r="J405" s="335" t="s">
        <v>1985</v>
      </c>
      <c r="K405" s="335"/>
      <c r="L405" s="355"/>
      <c r="M405" s="362" t="s">
        <v>5</v>
      </c>
      <c r="N405" s="335" t="s">
        <v>1997</v>
      </c>
      <c r="O405" s="335"/>
      <c r="P405" s="355"/>
      <c r="Q405" s="362" t="s">
        <v>5</v>
      </c>
      <c r="R405" s="387" t="s">
        <v>1238</v>
      </c>
      <c r="S405" s="387"/>
      <c r="T405" s="387"/>
      <c r="U405" s="387"/>
      <c r="V405" s="335"/>
      <c r="W405" s="335"/>
      <c r="X405" s="335"/>
      <c r="Y405" s="335"/>
      <c r="Z405" s="335"/>
      <c r="AA405" s="335"/>
      <c r="AB405" s="335"/>
      <c r="AC405" s="335"/>
      <c r="AD405" s="335"/>
      <c r="AE405" s="335"/>
      <c r="AF405" s="437"/>
    </row>
    <row r="406" spans="1:33" ht="19.5" customHeight="1">
      <c r="A406" s="184" t="s">
        <v>5</v>
      </c>
      <c r="B406" s="196">
        <v>68</v>
      </c>
      <c r="C406" s="209" t="s">
        <v>1901</v>
      </c>
      <c r="D406" s="184" t="s">
        <v>5</v>
      </c>
      <c r="E406" s="216" t="s">
        <v>1870</v>
      </c>
      <c r="F406" s="225"/>
      <c r="G406" s="251"/>
      <c r="H406" s="267" t="s">
        <v>1953</v>
      </c>
      <c r="I406" s="303" t="s">
        <v>5</v>
      </c>
      <c r="J406" s="326" t="s">
        <v>1208</v>
      </c>
      <c r="K406" s="342"/>
      <c r="L406" s="348"/>
      <c r="M406" s="312" t="s">
        <v>5</v>
      </c>
      <c r="N406" s="326" t="s">
        <v>1995</v>
      </c>
      <c r="O406" s="312"/>
      <c r="P406" s="326"/>
      <c r="Q406" s="372"/>
      <c r="R406" s="372"/>
      <c r="S406" s="372"/>
      <c r="T406" s="372"/>
      <c r="U406" s="372"/>
      <c r="V406" s="372"/>
      <c r="W406" s="372"/>
      <c r="X406" s="372"/>
      <c r="Y406" s="372"/>
      <c r="Z406" s="372"/>
      <c r="AA406" s="372"/>
      <c r="AB406" s="372"/>
      <c r="AC406" s="372"/>
      <c r="AD406" s="372"/>
      <c r="AE406" s="372"/>
      <c r="AF406" s="433"/>
    </row>
    <row r="407" spans="1:33" ht="18.75" customHeight="1">
      <c r="A407" s="182"/>
      <c r="B407" s="196"/>
      <c r="C407" s="209" t="s">
        <v>469</v>
      </c>
      <c r="D407" s="184" t="s">
        <v>5</v>
      </c>
      <c r="E407" s="216" t="s">
        <v>627</v>
      </c>
      <c r="F407" s="225"/>
      <c r="G407" s="250"/>
      <c r="H407" s="267" t="s">
        <v>1931</v>
      </c>
      <c r="I407" s="303" t="s">
        <v>5</v>
      </c>
      <c r="J407" s="326" t="s">
        <v>1208</v>
      </c>
      <c r="K407" s="342"/>
      <c r="L407" s="348"/>
      <c r="M407" s="312" t="s">
        <v>5</v>
      </c>
      <c r="N407" s="326" t="s">
        <v>1995</v>
      </c>
      <c r="O407" s="312"/>
      <c r="P407" s="326"/>
      <c r="Q407" s="372"/>
      <c r="R407" s="372"/>
      <c r="S407" s="372"/>
      <c r="T407" s="372"/>
      <c r="U407" s="372"/>
      <c r="V407" s="372"/>
      <c r="W407" s="372"/>
      <c r="X407" s="372"/>
      <c r="Y407" s="372"/>
      <c r="Z407" s="372"/>
      <c r="AA407" s="372"/>
      <c r="AB407" s="372"/>
      <c r="AC407" s="372"/>
      <c r="AD407" s="372"/>
      <c r="AE407" s="372"/>
      <c r="AF407" s="433"/>
    </row>
    <row r="408" spans="1:33" ht="18.75" customHeight="1">
      <c r="A408" s="185"/>
      <c r="B408" s="198"/>
      <c r="C408" s="198"/>
      <c r="D408" s="225"/>
      <c r="E408" s="216" t="s">
        <v>1429</v>
      </c>
      <c r="F408" s="225"/>
      <c r="G408" s="250"/>
      <c r="H408" s="267" t="s">
        <v>1932</v>
      </c>
      <c r="I408" s="303" t="s">
        <v>5</v>
      </c>
      <c r="J408" s="326" t="s">
        <v>1208</v>
      </c>
      <c r="K408" s="342"/>
      <c r="L408" s="348"/>
      <c r="M408" s="312" t="s">
        <v>5</v>
      </c>
      <c r="N408" s="326" t="s">
        <v>1995</v>
      </c>
      <c r="O408" s="312"/>
      <c r="P408" s="326"/>
      <c r="Q408" s="372"/>
      <c r="R408" s="372"/>
      <c r="S408" s="372"/>
      <c r="T408" s="372"/>
      <c r="U408" s="372"/>
      <c r="V408" s="372"/>
      <c r="W408" s="372"/>
      <c r="X408" s="372"/>
      <c r="Y408" s="372"/>
      <c r="Z408" s="372"/>
      <c r="AA408" s="372"/>
      <c r="AB408" s="372"/>
      <c r="AC408" s="372"/>
      <c r="AD408" s="372"/>
      <c r="AE408" s="372"/>
      <c r="AF408" s="433"/>
    </row>
    <row r="409" spans="1:33" ht="18.75" customHeight="1">
      <c r="A409" s="185"/>
      <c r="B409" s="198"/>
      <c r="C409" s="198"/>
      <c r="D409" s="225"/>
      <c r="E409" s="216"/>
      <c r="F409" s="225"/>
      <c r="G409" s="250"/>
      <c r="H409" s="292" t="s">
        <v>123</v>
      </c>
      <c r="I409" s="317" t="s">
        <v>5</v>
      </c>
      <c r="J409" s="328" t="s">
        <v>1986</v>
      </c>
      <c r="K409" s="328"/>
      <c r="L409" s="328"/>
      <c r="M409" s="317" t="s">
        <v>5</v>
      </c>
      <c r="N409" s="328" t="s">
        <v>1996</v>
      </c>
      <c r="O409" s="328"/>
      <c r="P409" s="328"/>
      <c r="Q409" s="384"/>
      <c r="R409" s="384"/>
      <c r="S409" s="384"/>
      <c r="T409" s="384"/>
      <c r="U409" s="384"/>
      <c r="V409" s="384"/>
      <c r="W409" s="384"/>
      <c r="X409" s="384"/>
      <c r="Y409" s="384"/>
      <c r="Z409" s="384"/>
      <c r="AA409" s="384"/>
      <c r="AB409" s="384"/>
      <c r="AC409" s="384"/>
      <c r="AD409" s="384"/>
      <c r="AE409" s="384"/>
      <c r="AF409" s="404"/>
    </row>
    <row r="410" spans="1:33" ht="18.75" customHeight="1">
      <c r="A410" s="185"/>
      <c r="B410" s="198"/>
      <c r="C410" s="212"/>
      <c r="D410" s="201"/>
      <c r="E410" s="198"/>
      <c r="F410" s="225"/>
      <c r="G410" s="250"/>
      <c r="H410" s="219"/>
      <c r="I410" s="318"/>
      <c r="J410" s="329"/>
      <c r="K410" s="329"/>
      <c r="L410" s="329"/>
      <c r="M410" s="318"/>
      <c r="N410" s="329"/>
      <c r="O410" s="329"/>
      <c r="P410" s="329"/>
      <c r="Q410" s="345"/>
      <c r="R410" s="345"/>
      <c r="S410" s="345"/>
      <c r="T410" s="345"/>
      <c r="U410" s="345"/>
      <c r="V410" s="345"/>
      <c r="W410" s="345"/>
      <c r="X410" s="345"/>
      <c r="Y410" s="345"/>
      <c r="Z410" s="345"/>
      <c r="AA410" s="345"/>
      <c r="AB410" s="345"/>
      <c r="AC410" s="345"/>
      <c r="AD410" s="345"/>
      <c r="AE410" s="345"/>
      <c r="AF410" s="398"/>
    </row>
    <row r="411" spans="1:33" ht="18.75" customHeight="1">
      <c r="A411" s="186"/>
      <c r="B411" s="199"/>
      <c r="C411" s="213"/>
      <c r="D411" s="226"/>
      <c r="E411" s="238"/>
      <c r="F411" s="226"/>
      <c r="G411" s="254"/>
      <c r="H411" s="297" t="s">
        <v>1952</v>
      </c>
      <c r="I411" s="313" t="s">
        <v>5</v>
      </c>
      <c r="J411" s="335" t="s">
        <v>1985</v>
      </c>
      <c r="K411" s="335"/>
      <c r="L411" s="355"/>
      <c r="M411" s="362" t="s">
        <v>5</v>
      </c>
      <c r="N411" s="335" t="s">
        <v>1997</v>
      </c>
      <c r="O411" s="335"/>
      <c r="P411" s="355"/>
      <c r="Q411" s="362" t="s">
        <v>5</v>
      </c>
      <c r="R411" s="387" t="s">
        <v>1238</v>
      </c>
      <c r="S411" s="387"/>
      <c r="T411" s="387"/>
      <c r="U411" s="387"/>
      <c r="V411" s="335"/>
      <c r="W411" s="335"/>
      <c r="X411" s="335"/>
      <c r="Y411" s="335"/>
      <c r="Z411" s="335"/>
      <c r="AA411" s="335"/>
      <c r="AB411" s="335"/>
      <c r="AC411" s="335"/>
      <c r="AD411" s="335"/>
      <c r="AE411" s="335"/>
      <c r="AF411" s="437"/>
      <c r="AG411" s="440"/>
    </row>
    <row r="412" spans="1:33" ht="19.5" customHeight="1">
      <c r="A412" s="182"/>
      <c r="B412" s="196"/>
      <c r="C412" s="210"/>
      <c r="D412" s="185"/>
      <c r="E412" s="216"/>
      <c r="F412" s="225"/>
      <c r="G412" s="251"/>
      <c r="H412" s="267" t="s">
        <v>1953</v>
      </c>
      <c r="I412" s="303" t="s">
        <v>5</v>
      </c>
      <c r="J412" s="326" t="s">
        <v>1208</v>
      </c>
      <c r="K412" s="342"/>
      <c r="L412" s="348"/>
      <c r="M412" s="312" t="s">
        <v>5</v>
      </c>
      <c r="N412" s="326" t="s">
        <v>1995</v>
      </c>
      <c r="O412" s="312"/>
      <c r="P412" s="326"/>
      <c r="Q412" s="372"/>
      <c r="R412" s="372"/>
      <c r="S412" s="372"/>
      <c r="T412" s="372"/>
      <c r="U412" s="372"/>
      <c r="V412" s="372"/>
      <c r="W412" s="372"/>
      <c r="X412" s="372"/>
      <c r="Y412" s="372"/>
      <c r="Z412" s="372"/>
      <c r="AA412" s="372"/>
      <c r="AB412" s="372"/>
      <c r="AC412" s="372"/>
      <c r="AD412" s="372"/>
      <c r="AE412" s="372"/>
      <c r="AF412" s="433"/>
    </row>
    <row r="413" spans="1:33" ht="19.5" customHeight="1">
      <c r="A413" s="182"/>
      <c r="B413" s="196"/>
      <c r="C413" s="210"/>
      <c r="D413" s="185"/>
      <c r="E413" s="216"/>
      <c r="F413" s="225"/>
      <c r="G413" s="251"/>
      <c r="H413" s="267" t="s">
        <v>1931</v>
      </c>
      <c r="I413" s="303" t="s">
        <v>5</v>
      </c>
      <c r="J413" s="326" t="s">
        <v>1208</v>
      </c>
      <c r="K413" s="342"/>
      <c r="L413" s="348"/>
      <c r="M413" s="312" t="s">
        <v>5</v>
      </c>
      <c r="N413" s="326" t="s">
        <v>1995</v>
      </c>
      <c r="O413" s="312"/>
      <c r="P413" s="326"/>
      <c r="Q413" s="372"/>
      <c r="R413" s="372"/>
      <c r="S413" s="372"/>
      <c r="T413" s="372"/>
      <c r="U413" s="372"/>
      <c r="V413" s="372"/>
      <c r="W413" s="372"/>
      <c r="X413" s="372"/>
      <c r="Y413" s="372"/>
      <c r="Z413" s="372"/>
      <c r="AA413" s="372"/>
      <c r="AB413" s="372"/>
      <c r="AC413" s="372"/>
      <c r="AD413" s="372"/>
      <c r="AE413" s="372"/>
      <c r="AF413" s="433"/>
    </row>
    <row r="414" spans="1:33" ht="19.5" customHeight="1">
      <c r="A414" s="182"/>
      <c r="B414" s="196"/>
      <c r="C414" s="210"/>
      <c r="D414" s="185"/>
      <c r="E414" s="216"/>
      <c r="F414" s="225"/>
      <c r="G414" s="251"/>
      <c r="H414" s="267" t="s">
        <v>1932</v>
      </c>
      <c r="I414" s="303" t="s">
        <v>5</v>
      </c>
      <c r="J414" s="326" t="s">
        <v>1208</v>
      </c>
      <c r="K414" s="342"/>
      <c r="L414" s="348"/>
      <c r="M414" s="312" t="s">
        <v>5</v>
      </c>
      <c r="N414" s="326" t="s">
        <v>1995</v>
      </c>
      <c r="O414" s="312"/>
      <c r="P414" s="326"/>
      <c r="Q414" s="372"/>
      <c r="R414" s="372"/>
      <c r="S414" s="372"/>
      <c r="T414" s="372"/>
      <c r="U414" s="372"/>
      <c r="V414" s="372"/>
      <c r="W414" s="372"/>
      <c r="X414" s="372"/>
      <c r="Y414" s="372"/>
      <c r="Z414" s="372"/>
      <c r="AA414" s="372"/>
      <c r="AB414" s="372"/>
      <c r="AC414" s="372"/>
      <c r="AD414" s="372"/>
      <c r="AE414" s="372"/>
      <c r="AF414" s="433"/>
    </row>
    <row r="415" spans="1:33" ht="18.75" customHeight="1">
      <c r="A415" s="182"/>
      <c r="B415" s="196"/>
      <c r="C415" s="209"/>
      <c r="D415" s="225"/>
      <c r="E415" s="216"/>
      <c r="F415" s="225"/>
      <c r="G415" s="250"/>
      <c r="H415" s="294" t="s">
        <v>1048</v>
      </c>
      <c r="I415" s="303" t="s">
        <v>5</v>
      </c>
      <c r="J415" s="326" t="s">
        <v>1985</v>
      </c>
      <c r="K415" s="342"/>
      <c r="L415" s="312" t="s">
        <v>5</v>
      </c>
      <c r="M415" s="326" t="s">
        <v>553</v>
      </c>
      <c r="N415" s="358"/>
      <c r="O415" s="326"/>
      <c r="P415" s="326"/>
      <c r="Q415" s="326"/>
      <c r="R415" s="326"/>
      <c r="S415" s="326"/>
      <c r="T415" s="326"/>
      <c r="U415" s="326"/>
      <c r="V415" s="326"/>
      <c r="W415" s="326"/>
      <c r="X415" s="326"/>
      <c r="Y415" s="326"/>
      <c r="Z415" s="326"/>
      <c r="AA415" s="326"/>
      <c r="AB415" s="326"/>
      <c r="AC415" s="326"/>
      <c r="AD415" s="326"/>
      <c r="AE415" s="326"/>
      <c r="AF415" s="403"/>
    </row>
    <row r="416" spans="1:33" ht="18.75" customHeight="1">
      <c r="A416" s="182"/>
      <c r="B416" s="196"/>
      <c r="C416" s="209"/>
      <c r="D416" s="225"/>
      <c r="E416" s="216"/>
      <c r="F416" s="225"/>
      <c r="G416" s="250"/>
      <c r="H416" s="294" t="s">
        <v>192</v>
      </c>
      <c r="I416" s="303" t="s">
        <v>5</v>
      </c>
      <c r="J416" s="326" t="s">
        <v>1384</v>
      </c>
      <c r="K416" s="342"/>
      <c r="L416" s="348"/>
      <c r="M416" s="312" t="s">
        <v>5</v>
      </c>
      <c r="N416" s="326" t="s">
        <v>1550</v>
      </c>
      <c r="O416" s="372"/>
      <c r="P416" s="372"/>
      <c r="Q416" s="372"/>
      <c r="R416" s="326"/>
      <c r="S416" s="326"/>
      <c r="T416" s="326"/>
      <c r="U416" s="326"/>
      <c r="V416" s="326"/>
      <c r="W416" s="326"/>
      <c r="X416" s="326"/>
      <c r="Y416" s="326"/>
      <c r="Z416" s="326"/>
      <c r="AA416" s="326"/>
      <c r="AB416" s="326"/>
      <c r="AC416" s="326"/>
      <c r="AD416" s="326"/>
      <c r="AE416" s="326"/>
      <c r="AF416" s="403"/>
    </row>
    <row r="417" spans="1:33" ht="18.75" customHeight="1">
      <c r="A417" s="182"/>
      <c r="B417" s="196"/>
      <c r="C417" s="209"/>
      <c r="D417" s="225"/>
      <c r="E417" s="216"/>
      <c r="F417" s="225"/>
      <c r="G417" s="250"/>
      <c r="H417" s="290" t="s">
        <v>1954</v>
      </c>
      <c r="I417" s="303" t="s">
        <v>5</v>
      </c>
      <c r="J417" s="326" t="s">
        <v>1985</v>
      </c>
      <c r="K417" s="342"/>
      <c r="L417" s="312" t="s">
        <v>5</v>
      </c>
      <c r="M417" s="326" t="s">
        <v>553</v>
      </c>
      <c r="N417" s="358"/>
      <c r="O417" s="326"/>
      <c r="P417" s="326"/>
      <c r="Q417" s="326"/>
      <c r="R417" s="326"/>
      <c r="S417" s="326"/>
      <c r="T417" s="326"/>
      <c r="U417" s="326"/>
      <c r="V417" s="326"/>
      <c r="W417" s="326"/>
      <c r="X417" s="326"/>
      <c r="Y417" s="326"/>
      <c r="Z417" s="326"/>
      <c r="AA417" s="326"/>
      <c r="AB417" s="326"/>
      <c r="AC417" s="326"/>
      <c r="AD417" s="326"/>
      <c r="AE417" s="326"/>
      <c r="AF417" s="403"/>
      <c r="AG417" s="440"/>
    </row>
    <row r="418" spans="1:33" ht="18.75" customHeight="1">
      <c r="A418" s="182"/>
      <c r="B418" s="196"/>
      <c r="C418" s="209"/>
      <c r="D418" s="225"/>
      <c r="E418" s="216"/>
      <c r="F418" s="225"/>
      <c r="G418" s="250"/>
      <c r="H418" s="292" t="s">
        <v>123</v>
      </c>
      <c r="I418" s="317" t="s">
        <v>5</v>
      </c>
      <c r="J418" s="328" t="s">
        <v>1986</v>
      </c>
      <c r="K418" s="328"/>
      <c r="L418" s="328"/>
      <c r="M418" s="317" t="s">
        <v>5</v>
      </c>
      <c r="N418" s="328" t="s">
        <v>1996</v>
      </c>
      <c r="O418" s="328"/>
      <c r="P418" s="328"/>
      <c r="Q418" s="384"/>
      <c r="R418" s="384"/>
      <c r="S418" s="384"/>
      <c r="T418" s="384"/>
      <c r="U418" s="384"/>
      <c r="V418" s="384"/>
      <c r="W418" s="384"/>
      <c r="X418" s="384"/>
      <c r="Y418" s="384"/>
      <c r="Z418" s="384"/>
      <c r="AA418" s="384"/>
      <c r="AB418" s="384"/>
      <c r="AC418" s="384"/>
      <c r="AD418" s="384"/>
      <c r="AE418" s="384"/>
      <c r="AF418" s="404"/>
      <c r="AG418" s="440"/>
    </row>
    <row r="419" spans="1:33" ht="18.75" customHeight="1">
      <c r="A419" s="182"/>
      <c r="B419" s="196"/>
      <c r="C419" s="209"/>
      <c r="D419" s="225"/>
      <c r="E419" s="216"/>
      <c r="F419" s="225"/>
      <c r="G419" s="250"/>
      <c r="H419" s="293"/>
      <c r="I419" s="318"/>
      <c r="J419" s="329"/>
      <c r="K419" s="329"/>
      <c r="L419" s="329"/>
      <c r="M419" s="318"/>
      <c r="N419" s="329"/>
      <c r="O419" s="329"/>
      <c r="P419" s="329"/>
      <c r="Q419" s="345"/>
      <c r="R419" s="345"/>
      <c r="S419" s="345"/>
      <c r="T419" s="345"/>
      <c r="U419" s="345"/>
      <c r="V419" s="345"/>
      <c r="W419" s="345"/>
      <c r="X419" s="345"/>
      <c r="Y419" s="345"/>
      <c r="Z419" s="345"/>
      <c r="AA419" s="345"/>
      <c r="AB419" s="345"/>
      <c r="AC419" s="345"/>
      <c r="AD419" s="345"/>
      <c r="AE419" s="345"/>
      <c r="AF419" s="398"/>
      <c r="AG419" s="440"/>
    </row>
    <row r="420" spans="1:33" ht="18.75" customHeight="1">
      <c r="A420" s="182"/>
      <c r="B420" s="196"/>
      <c r="C420" s="209" t="s">
        <v>81</v>
      </c>
      <c r="D420" s="184" t="s">
        <v>5</v>
      </c>
      <c r="E420" s="216" t="s">
        <v>1926</v>
      </c>
      <c r="F420" s="225"/>
      <c r="G420" s="250"/>
      <c r="H420" s="270" t="s">
        <v>1945</v>
      </c>
      <c r="I420" s="309" t="s">
        <v>5</v>
      </c>
      <c r="J420" s="326" t="s">
        <v>1985</v>
      </c>
      <c r="K420" s="326"/>
      <c r="L420" s="312" t="s">
        <v>5</v>
      </c>
      <c r="M420" s="326" t="s">
        <v>1989</v>
      </c>
      <c r="N420" s="326"/>
      <c r="O420" s="351" t="s">
        <v>5</v>
      </c>
      <c r="P420" s="326" t="s">
        <v>1610</v>
      </c>
      <c r="Q420" s="358"/>
      <c r="R420" s="351"/>
      <c r="S420" s="326"/>
      <c r="T420" s="358"/>
      <c r="U420" s="351"/>
      <c r="V420" s="326"/>
      <c r="W420" s="358"/>
      <c r="X420" s="345"/>
      <c r="Y420" s="372"/>
      <c r="Z420" s="372"/>
      <c r="AA420" s="372"/>
      <c r="AB420" s="372"/>
      <c r="AC420" s="372"/>
      <c r="AD420" s="372"/>
      <c r="AE420" s="372"/>
      <c r="AF420" s="395"/>
      <c r="AG420" s="440"/>
    </row>
    <row r="421" spans="1:33" ht="18.75" customHeight="1">
      <c r="A421" s="184" t="s">
        <v>5</v>
      </c>
      <c r="B421" s="196">
        <v>77</v>
      </c>
      <c r="C421" s="209" t="s">
        <v>744</v>
      </c>
      <c r="D421" s="184" t="s">
        <v>5</v>
      </c>
      <c r="E421" s="216" t="s">
        <v>1927</v>
      </c>
      <c r="F421" s="225"/>
      <c r="G421" s="250"/>
      <c r="H421" s="294" t="s">
        <v>1950</v>
      </c>
      <c r="I421" s="303" t="s">
        <v>5</v>
      </c>
      <c r="J421" s="326" t="s">
        <v>1985</v>
      </c>
      <c r="K421" s="342"/>
      <c r="L421" s="312" t="s">
        <v>5</v>
      </c>
      <c r="M421" s="326" t="s">
        <v>553</v>
      </c>
      <c r="N421" s="358"/>
      <c r="O421" s="326"/>
      <c r="P421" s="326"/>
      <c r="Q421" s="326"/>
      <c r="R421" s="326"/>
      <c r="S421" s="326"/>
      <c r="T421" s="326"/>
      <c r="U421" s="326"/>
      <c r="V421" s="326"/>
      <c r="W421" s="326"/>
      <c r="X421" s="326"/>
      <c r="Y421" s="326"/>
      <c r="Z421" s="326"/>
      <c r="AA421" s="326"/>
      <c r="AB421" s="326"/>
      <c r="AC421" s="326"/>
      <c r="AD421" s="326"/>
      <c r="AE421" s="326"/>
      <c r="AF421" s="403"/>
    </row>
    <row r="422" spans="1:33" ht="18.75" customHeight="1">
      <c r="A422" s="182"/>
      <c r="B422" s="196"/>
      <c r="C422" s="209" t="s">
        <v>1908</v>
      </c>
      <c r="D422" s="225"/>
      <c r="E422" s="216" t="s">
        <v>1429</v>
      </c>
      <c r="F422" s="225"/>
      <c r="G422" s="250"/>
      <c r="H422" s="286" t="s">
        <v>1946</v>
      </c>
      <c r="I422" s="303" t="s">
        <v>5</v>
      </c>
      <c r="J422" s="326" t="s">
        <v>1985</v>
      </c>
      <c r="K422" s="342"/>
      <c r="L422" s="312" t="s">
        <v>5</v>
      </c>
      <c r="M422" s="326" t="s">
        <v>553</v>
      </c>
      <c r="N422" s="358"/>
      <c r="O422" s="326"/>
      <c r="P422" s="326"/>
      <c r="Q422" s="326"/>
      <c r="R422" s="326"/>
      <c r="S422" s="326"/>
      <c r="T422" s="326"/>
      <c r="U422" s="326"/>
      <c r="V422" s="326"/>
      <c r="W422" s="326"/>
      <c r="X422" s="326"/>
      <c r="Y422" s="326"/>
      <c r="Z422" s="326"/>
      <c r="AA422" s="326"/>
      <c r="AB422" s="326"/>
      <c r="AC422" s="326"/>
      <c r="AD422" s="326"/>
      <c r="AE422" s="326"/>
      <c r="AF422" s="403"/>
    </row>
    <row r="423" spans="1:33" ht="18.75" customHeight="1">
      <c r="A423" s="182"/>
      <c r="B423" s="196"/>
      <c r="C423" s="209"/>
      <c r="D423" s="225"/>
      <c r="E423" s="216"/>
      <c r="F423" s="225"/>
      <c r="G423" s="250"/>
      <c r="H423" s="275" t="s">
        <v>1611</v>
      </c>
      <c r="I423" s="303" t="s">
        <v>5</v>
      </c>
      <c r="J423" s="326" t="s">
        <v>1985</v>
      </c>
      <c r="K423" s="342"/>
      <c r="L423" s="312" t="s">
        <v>5</v>
      </c>
      <c r="M423" s="326" t="s">
        <v>553</v>
      </c>
      <c r="N423" s="358"/>
      <c r="O423" s="326"/>
      <c r="P423" s="326"/>
      <c r="Q423" s="326"/>
      <c r="R423" s="326"/>
      <c r="S423" s="326"/>
      <c r="T423" s="326"/>
      <c r="U423" s="326"/>
      <c r="V423" s="326"/>
      <c r="W423" s="326"/>
      <c r="X423" s="326"/>
      <c r="Y423" s="326"/>
      <c r="Z423" s="326"/>
      <c r="AA423" s="326"/>
      <c r="AB423" s="326"/>
      <c r="AC423" s="326"/>
      <c r="AD423" s="326"/>
      <c r="AE423" s="326"/>
      <c r="AF423" s="403"/>
    </row>
    <row r="424" spans="1:33" ht="18.75" customHeight="1">
      <c r="A424" s="185"/>
      <c r="B424" s="198"/>
      <c r="C424" s="212"/>
      <c r="D424" s="201"/>
      <c r="E424" s="201"/>
      <c r="F424" s="225"/>
      <c r="G424" s="250"/>
      <c r="H424" s="294" t="s">
        <v>1084</v>
      </c>
      <c r="I424" s="303" t="s">
        <v>5</v>
      </c>
      <c r="J424" s="326" t="s">
        <v>1726</v>
      </c>
      <c r="K424" s="342"/>
      <c r="L424" s="358"/>
      <c r="M424" s="312" t="s">
        <v>5</v>
      </c>
      <c r="N424" s="326" t="s">
        <v>297</v>
      </c>
      <c r="O424" s="372"/>
      <c r="P424" s="372"/>
      <c r="Q424" s="372"/>
      <c r="R424" s="326"/>
      <c r="S424" s="326"/>
      <c r="T424" s="326"/>
      <c r="U424" s="326"/>
      <c r="V424" s="326"/>
      <c r="W424" s="326"/>
      <c r="X424" s="326"/>
      <c r="Y424" s="326"/>
      <c r="Z424" s="326"/>
      <c r="AA424" s="326"/>
      <c r="AB424" s="326"/>
      <c r="AC424" s="326"/>
      <c r="AD424" s="326"/>
      <c r="AE424" s="326"/>
      <c r="AF424" s="403"/>
    </row>
    <row r="425" spans="1:33" ht="18.75" customHeight="1">
      <c r="A425" s="182"/>
      <c r="B425" s="196"/>
      <c r="C425" s="210"/>
      <c r="D425" s="201"/>
      <c r="E425" s="216"/>
      <c r="F425" s="225"/>
      <c r="G425" s="251"/>
      <c r="H425" s="284" t="s">
        <v>191</v>
      </c>
      <c r="I425" s="309" t="s">
        <v>5</v>
      </c>
      <c r="J425" s="326" t="s">
        <v>1985</v>
      </c>
      <c r="K425" s="342"/>
      <c r="L425" s="312" t="s">
        <v>5</v>
      </c>
      <c r="M425" s="326" t="s">
        <v>553</v>
      </c>
      <c r="N425" s="326"/>
      <c r="O425" s="358"/>
      <c r="P425" s="358"/>
      <c r="Q425" s="358"/>
      <c r="R425" s="358"/>
      <c r="S425" s="358"/>
      <c r="T425" s="358"/>
      <c r="U425" s="358"/>
      <c r="V425" s="358"/>
      <c r="W425" s="358"/>
      <c r="X425" s="358"/>
      <c r="Y425" s="358"/>
      <c r="Z425" s="358"/>
      <c r="AA425" s="358"/>
      <c r="AB425" s="358"/>
      <c r="AC425" s="326"/>
      <c r="AD425" s="326"/>
      <c r="AE425" s="326"/>
      <c r="AF425" s="403"/>
    </row>
    <row r="426" spans="1:33" ht="18.75" customHeight="1">
      <c r="A426" s="182"/>
      <c r="B426" s="196"/>
      <c r="C426" s="209"/>
      <c r="D426" s="229"/>
      <c r="E426" s="216"/>
      <c r="F426" s="225"/>
      <c r="G426" s="250"/>
      <c r="H426" s="294" t="s">
        <v>1936</v>
      </c>
      <c r="I426" s="303" t="s">
        <v>5</v>
      </c>
      <c r="J426" s="326" t="s">
        <v>1985</v>
      </c>
      <c r="K426" s="342"/>
      <c r="L426" s="312" t="s">
        <v>5</v>
      </c>
      <c r="M426" s="326" t="s">
        <v>553</v>
      </c>
      <c r="N426" s="358"/>
      <c r="O426" s="326"/>
      <c r="P426" s="326"/>
      <c r="Q426" s="326"/>
      <c r="R426" s="326"/>
      <c r="S426" s="326"/>
      <c r="T426" s="326"/>
      <c r="U426" s="326"/>
      <c r="V426" s="326"/>
      <c r="W426" s="326"/>
      <c r="X426" s="326"/>
      <c r="Y426" s="326"/>
      <c r="Z426" s="326"/>
      <c r="AA426" s="326"/>
      <c r="AB426" s="326"/>
      <c r="AC426" s="326"/>
      <c r="AD426" s="326"/>
      <c r="AE426" s="326"/>
      <c r="AF426" s="403"/>
    </row>
    <row r="427" spans="1:33" ht="18.75" customHeight="1">
      <c r="A427" s="182"/>
      <c r="B427" s="196"/>
      <c r="C427" s="210"/>
      <c r="D427" s="185"/>
      <c r="E427" s="216"/>
      <c r="F427" s="225"/>
      <c r="G427" s="251"/>
      <c r="H427" s="284" t="s">
        <v>1978</v>
      </c>
      <c r="I427" s="309" t="s">
        <v>5</v>
      </c>
      <c r="J427" s="326" t="s">
        <v>1985</v>
      </c>
      <c r="K427" s="342"/>
      <c r="L427" s="312" t="s">
        <v>5</v>
      </c>
      <c r="M427" s="326" t="s">
        <v>553</v>
      </c>
      <c r="N427" s="326"/>
      <c r="O427" s="358"/>
      <c r="P427" s="358"/>
      <c r="Q427" s="358"/>
      <c r="R427" s="358"/>
      <c r="S427" s="358"/>
      <c r="T427" s="358"/>
      <c r="U427" s="358"/>
      <c r="V427" s="358"/>
      <c r="W427" s="358"/>
      <c r="X427" s="358"/>
      <c r="Y427" s="358"/>
      <c r="Z427" s="358"/>
      <c r="AA427" s="358"/>
      <c r="AB427" s="358"/>
      <c r="AC427" s="326"/>
      <c r="AD427" s="326"/>
      <c r="AE427" s="326"/>
      <c r="AF427" s="403"/>
    </row>
    <row r="428" spans="1:33" ht="18.75" customHeight="1">
      <c r="A428" s="182"/>
      <c r="B428" s="196"/>
      <c r="C428" s="209"/>
      <c r="D428" s="225"/>
      <c r="E428" s="216"/>
      <c r="F428" s="225"/>
      <c r="G428" s="250"/>
      <c r="H428" s="294" t="s">
        <v>1979</v>
      </c>
      <c r="I428" s="303" t="s">
        <v>5</v>
      </c>
      <c r="J428" s="326" t="s">
        <v>1985</v>
      </c>
      <c r="K428" s="326"/>
      <c r="L428" s="312" t="s">
        <v>5</v>
      </c>
      <c r="M428" s="326" t="s">
        <v>1149</v>
      </c>
      <c r="N428" s="326"/>
      <c r="O428" s="312" t="s">
        <v>5</v>
      </c>
      <c r="P428" s="326" t="s">
        <v>1413</v>
      </c>
      <c r="Q428" s="358"/>
      <c r="R428" s="358"/>
      <c r="S428" s="358"/>
      <c r="T428" s="326"/>
      <c r="U428" s="326"/>
      <c r="V428" s="326"/>
      <c r="W428" s="326"/>
      <c r="X428" s="326"/>
      <c r="Y428" s="326"/>
      <c r="Z428" s="326"/>
      <c r="AA428" s="326"/>
      <c r="AB428" s="326"/>
      <c r="AC428" s="326"/>
      <c r="AD428" s="326"/>
      <c r="AE428" s="326"/>
      <c r="AF428" s="403"/>
    </row>
    <row r="429" spans="1:33" ht="18.75" customHeight="1">
      <c r="A429" s="182"/>
      <c r="B429" s="196"/>
      <c r="C429" s="209"/>
      <c r="D429" s="225"/>
      <c r="E429" s="216"/>
      <c r="F429" s="225"/>
      <c r="G429" s="250"/>
      <c r="H429" s="294" t="s">
        <v>1959</v>
      </c>
      <c r="I429" s="303" t="s">
        <v>5</v>
      </c>
      <c r="J429" s="326" t="s">
        <v>1985</v>
      </c>
      <c r="K429" s="342"/>
      <c r="L429" s="312" t="s">
        <v>5</v>
      </c>
      <c r="M429" s="326" t="s">
        <v>553</v>
      </c>
      <c r="N429" s="358"/>
      <c r="O429" s="326"/>
      <c r="P429" s="326"/>
      <c r="Q429" s="326"/>
      <c r="R429" s="326"/>
      <c r="S429" s="326"/>
      <c r="T429" s="326"/>
      <c r="U429" s="326"/>
      <c r="V429" s="326"/>
      <c r="W429" s="326"/>
      <c r="X429" s="326"/>
      <c r="Y429" s="326"/>
      <c r="Z429" s="326"/>
      <c r="AA429" s="326"/>
      <c r="AB429" s="326"/>
      <c r="AC429" s="326"/>
      <c r="AD429" s="326"/>
      <c r="AE429" s="326"/>
      <c r="AF429" s="403"/>
    </row>
    <row r="430" spans="1:33" ht="18.75" customHeight="1">
      <c r="A430" s="182"/>
      <c r="B430" s="196"/>
      <c r="C430" s="209"/>
      <c r="D430" s="225"/>
      <c r="E430" s="216"/>
      <c r="F430" s="225"/>
      <c r="G430" s="250"/>
      <c r="H430" s="275" t="s">
        <v>1937</v>
      </c>
      <c r="I430" s="303" t="s">
        <v>5</v>
      </c>
      <c r="J430" s="326" t="s">
        <v>1985</v>
      </c>
      <c r="K430" s="342"/>
      <c r="L430" s="312" t="s">
        <v>5</v>
      </c>
      <c r="M430" s="326" t="s">
        <v>1149</v>
      </c>
      <c r="N430" s="326"/>
      <c r="O430" s="351" t="s">
        <v>5</v>
      </c>
      <c r="P430" s="333" t="s">
        <v>1413</v>
      </c>
      <c r="Q430" s="326"/>
      <c r="R430" s="326"/>
      <c r="S430" s="342"/>
      <c r="T430" s="326"/>
      <c r="U430" s="342"/>
      <c r="V430" s="342"/>
      <c r="W430" s="342"/>
      <c r="X430" s="342"/>
      <c r="Y430" s="326"/>
      <c r="Z430" s="326"/>
      <c r="AA430" s="326"/>
      <c r="AB430" s="326"/>
      <c r="AC430" s="326"/>
      <c r="AD430" s="326"/>
      <c r="AE430" s="326"/>
      <c r="AF430" s="403"/>
    </row>
    <row r="431" spans="1:33" ht="18.75" customHeight="1">
      <c r="A431" s="182"/>
      <c r="B431" s="196"/>
      <c r="C431" s="209"/>
      <c r="D431" s="225"/>
      <c r="E431" s="216"/>
      <c r="F431" s="225"/>
      <c r="G431" s="250"/>
      <c r="H431" s="294" t="s">
        <v>1440</v>
      </c>
      <c r="I431" s="303" t="s">
        <v>5</v>
      </c>
      <c r="J431" s="326" t="s">
        <v>1985</v>
      </c>
      <c r="K431" s="342"/>
      <c r="L431" s="312" t="s">
        <v>5</v>
      </c>
      <c r="M431" s="326" t="s">
        <v>553</v>
      </c>
      <c r="N431" s="358"/>
      <c r="O431" s="326"/>
      <c r="P431" s="326"/>
      <c r="Q431" s="326"/>
      <c r="R431" s="326"/>
      <c r="S431" s="326"/>
      <c r="T431" s="326"/>
      <c r="U431" s="326"/>
      <c r="V431" s="326"/>
      <c r="W431" s="326"/>
      <c r="X431" s="326"/>
      <c r="Y431" s="326"/>
      <c r="Z431" s="326"/>
      <c r="AA431" s="326"/>
      <c r="AB431" s="326"/>
      <c r="AC431" s="326"/>
      <c r="AD431" s="326"/>
      <c r="AE431" s="326"/>
      <c r="AF431" s="403"/>
    </row>
    <row r="432" spans="1:33" ht="18.75" customHeight="1">
      <c r="A432" s="182"/>
      <c r="B432" s="196"/>
      <c r="C432" s="209"/>
      <c r="D432" s="225"/>
      <c r="E432" s="216"/>
      <c r="F432" s="225"/>
      <c r="G432" s="250"/>
      <c r="H432" s="294" t="s">
        <v>522</v>
      </c>
      <c r="I432" s="303" t="s">
        <v>5</v>
      </c>
      <c r="J432" s="326" t="s">
        <v>1985</v>
      </c>
      <c r="K432" s="342"/>
      <c r="L432" s="312" t="s">
        <v>5</v>
      </c>
      <c r="M432" s="326" t="s">
        <v>553</v>
      </c>
      <c r="N432" s="358"/>
      <c r="O432" s="326"/>
      <c r="P432" s="326"/>
      <c r="Q432" s="326"/>
      <c r="R432" s="326"/>
      <c r="S432" s="326"/>
      <c r="T432" s="326"/>
      <c r="U432" s="326"/>
      <c r="V432" s="326"/>
      <c r="W432" s="326"/>
      <c r="X432" s="326"/>
      <c r="Y432" s="326"/>
      <c r="Z432" s="326"/>
      <c r="AA432" s="326"/>
      <c r="AB432" s="326"/>
      <c r="AC432" s="326"/>
      <c r="AD432" s="326"/>
      <c r="AE432" s="326"/>
      <c r="AF432" s="403"/>
    </row>
    <row r="433" spans="1:33" ht="18.75" customHeight="1">
      <c r="A433" s="183"/>
      <c r="B433" s="197"/>
      <c r="C433" s="219"/>
      <c r="D433" s="231"/>
      <c r="E433" s="237"/>
      <c r="F433" s="231"/>
      <c r="G433" s="261"/>
      <c r="H433" s="296" t="s">
        <v>1947</v>
      </c>
      <c r="I433" s="314" t="s">
        <v>5</v>
      </c>
      <c r="J433" s="336" t="s">
        <v>1985</v>
      </c>
      <c r="K433" s="347"/>
      <c r="L433" s="356" t="s">
        <v>5</v>
      </c>
      <c r="M433" s="336" t="s">
        <v>553</v>
      </c>
      <c r="N433" s="369"/>
      <c r="O433" s="336"/>
      <c r="P433" s="336"/>
      <c r="Q433" s="336"/>
      <c r="R433" s="336"/>
      <c r="S433" s="336"/>
      <c r="T433" s="336"/>
      <c r="U433" s="336"/>
      <c r="V433" s="336"/>
      <c r="W433" s="336"/>
      <c r="X433" s="336"/>
      <c r="Y433" s="336"/>
      <c r="Z433" s="336"/>
      <c r="AA433" s="336"/>
      <c r="AB433" s="336"/>
      <c r="AC433" s="336"/>
      <c r="AD433" s="336"/>
      <c r="AE433" s="336"/>
      <c r="AF433" s="435"/>
    </row>
    <row r="434" spans="1:33" ht="18.75" customHeight="1">
      <c r="A434" s="186"/>
      <c r="B434" s="199"/>
      <c r="C434" s="214"/>
      <c r="D434" s="227"/>
      <c r="E434" s="227"/>
      <c r="F434" s="226"/>
      <c r="G434" s="254"/>
      <c r="H434" s="297" t="s">
        <v>969</v>
      </c>
      <c r="I434" s="313" t="s">
        <v>5</v>
      </c>
      <c r="J434" s="335" t="s">
        <v>1985</v>
      </c>
      <c r="K434" s="335"/>
      <c r="L434" s="355"/>
      <c r="M434" s="362" t="s">
        <v>5</v>
      </c>
      <c r="N434" s="335" t="s">
        <v>1997</v>
      </c>
      <c r="O434" s="335"/>
      <c r="P434" s="355"/>
      <c r="Q434" s="362" t="s">
        <v>5</v>
      </c>
      <c r="R434" s="387" t="s">
        <v>1238</v>
      </c>
      <c r="S434" s="387"/>
      <c r="T434" s="387"/>
      <c r="U434" s="387"/>
      <c r="V434" s="335"/>
      <c r="W434" s="335"/>
      <c r="X434" s="335"/>
      <c r="Y434" s="335"/>
      <c r="Z434" s="335"/>
      <c r="AA434" s="335"/>
      <c r="AB434" s="335"/>
      <c r="AC434" s="335"/>
      <c r="AD434" s="335"/>
      <c r="AE434" s="335"/>
      <c r="AF434" s="437"/>
      <c r="AG434" s="440"/>
    </row>
    <row r="435" spans="1:33" ht="19.5" customHeight="1">
      <c r="A435" s="184" t="s">
        <v>5</v>
      </c>
      <c r="B435" s="196">
        <v>79</v>
      </c>
      <c r="C435" s="209" t="s">
        <v>81</v>
      </c>
      <c r="D435" s="228" t="s">
        <v>5</v>
      </c>
      <c r="E435" s="216" t="s">
        <v>1926</v>
      </c>
      <c r="F435" s="225"/>
      <c r="G435" s="251"/>
      <c r="H435" s="267" t="s">
        <v>1953</v>
      </c>
      <c r="I435" s="303" t="s">
        <v>5</v>
      </c>
      <c r="J435" s="326" t="s">
        <v>1208</v>
      </c>
      <c r="K435" s="342"/>
      <c r="L435" s="348"/>
      <c r="M435" s="312" t="s">
        <v>5</v>
      </c>
      <c r="N435" s="326" t="s">
        <v>1995</v>
      </c>
      <c r="O435" s="312"/>
      <c r="P435" s="326"/>
      <c r="Q435" s="372"/>
      <c r="R435" s="372"/>
      <c r="S435" s="372"/>
      <c r="T435" s="372"/>
      <c r="U435" s="372"/>
      <c r="V435" s="372"/>
      <c r="W435" s="372"/>
      <c r="X435" s="372"/>
      <c r="Y435" s="372"/>
      <c r="Z435" s="372"/>
      <c r="AA435" s="372"/>
      <c r="AB435" s="372"/>
      <c r="AC435" s="372"/>
      <c r="AD435" s="372"/>
      <c r="AE435" s="372"/>
      <c r="AF435" s="433"/>
    </row>
    <row r="436" spans="1:33" ht="18.75" customHeight="1">
      <c r="A436" s="182"/>
      <c r="B436" s="196"/>
      <c r="C436" s="209" t="s">
        <v>1381</v>
      </c>
      <c r="D436" s="184" t="s">
        <v>5</v>
      </c>
      <c r="E436" s="216" t="s">
        <v>1927</v>
      </c>
      <c r="F436" s="225"/>
      <c r="G436" s="250"/>
      <c r="H436" s="267" t="s">
        <v>1931</v>
      </c>
      <c r="I436" s="303" t="s">
        <v>5</v>
      </c>
      <c r="J436" s="326" t="s">
        <v>1208</v>
      </c>
      <c r="K436" s="342"/>
      <c r="L436" s="348"/>
      <c r="M436" s="312" t="s">
        <v>5</v>
      </c>
      <c r="N436" s="326" t="s">
        <v>1995</v>
      </c>
      <c r="O436" s="312"/>
      <c r="P436" s="326"/>
      <c r="Q436" s="372"/>
      <c r="R436" s="372"/>
      <c r="S436" s="372"/>
      <c r="T436" s="372"/>
      <c r="U436" s="372"/>
      <c r="V436" s="372"/>
      <c r="W436" s="372"/>
      <c r="X436" s="372"/>
      <c r="Y436" s="372"/>
      <c r="Z436" s="372"/>
      <c r="AA436" s="372"/>
      <c r="AB436" s="372"/>
      <c r="AC436" s="372"/>
      <c r="AD436" s="372"/>
      <c r="AE436" s="372"/>
      <c r="AF436" s="433"/>
      <c r="AG436" s="440"/>
    </row>
    <row r="437" spans="1:33" ht="18.75" customHeight="1">
      <c r="A437" s="182"/>
      <c r="B437" s="196"/>
      <c r="C437" s="209" t="s">
        <v>1291</v>
      </c>
      <c r="D437" s="185"/>
      <c r="E437" s="216" t="s">
        <v>1928</v>
      </c>
      <c r="F437" s="225"/>
      <c r="G437" s="250"/>
      <c r="H437" s="267" t="s">
        <v>1932</v>
      </c>
      <c r="I437" s="303" t="s">
        <v>5</v>
      </c>
      <c r="J437" s="326" t="s">
        <v>1208</v>
      </c>
      <c r="K437" s="342"/>
      <c r="L437" s="348"/>
      <c r="M437" s="312" t="s">
        <v>5</v>
      </c>
      <c r="N437" s="326" t="s">
        <v>1995</v>
      </c>
      <c r="O437" s="312"/>
      <c r="P437" s="326"/>
      <c r="Q437" s="372"/>
      <c r="R437" s="372"/>
      <c r="S437" s="372"/>
      <c r="T437" s="372"/>
      <c r="U437" s="372"/>
      <c r="V437" s="372"/>
      <c r="W437" s="372"/>
      <c r="X437" s="372"/>
      <c r="Y437" s="372"/>
      <c r="Z437" s="372"/>
      <c r="AA437" s="372"/>
      <c r="AB437" s="372"/>
      <c r="AC437" s="372"/>
      <c r="AD437" s="372"/>
      <c r="AE437" s="372"/>
      <c r="AF437" s="433"/>
      <c r="AG437" s="440"/>
    </row>
    <row r="438" spans="1:33" ht="18.75" customHeight="1">
      <c r="A438" s="182"/>
      <c r="B438" s="196"/>
      <c r="C438" s="209"/>
      <c r="D438" s="185"/>
      <c r="E438" s="216"/>
      <c r="F438" s="225"/>
      <c r="G438" s="250"/>
      <c r="H438" s="292" t="s">
        <v>1300</v>
      </c>
      <c r="I438" s="317" t="s">
        <v>5</v>
      </c>
      <c r="J438" s="328" t="s">
        <v>1986</v>
      </c>
      <c r="K438" s="328"/>
      <c r="L438" s="328"/>
      <c r="M438" s="317" t="s">
        <v>5</v>
      </c>
      <c r="N438" s="328" t="s">
        <v>1996</v>
      </c>
      <c r="O438" s="328"/>
      <c r="P438" s="328"/>
      <c r="Q438" s="384"/>
      <c r="R438" s="384"/>
      <c r="S438" s="384"/>
      <c r="T438" s="384"/>
      <c r="U438" s="384"/>
      <c r="V438" s="384"/>
      <c r="W438" s="384"/>
      <c r="X438" s="384"/>
      <c r="Y438" s="384"/>
      <c r="Z438" s="384"/>
      <c r="AA438" s="384"/>
      <c r="AB438" s="384"/>
      <c r="AC438" s="384"/>
      <c r="AD438" s="384"/>
      <c r="AE438" s="384"/>
      <c r="AF438" s="404"/>
      <c r="AG438" s="440"/>
    </row>
    <row r="439" spans="1:33" ht="18.75" customHeight="1">
      <c r="A439" s="185"/>
      <c r="B439" s="205"/>
      <c r="C439" s="221"/>
      <c r="D439" s="201"/>
      <c r="E439" s="201"/>
      <c r="F439" s="225"/>
      <c r="G439" s="250"/>
      <c r="H439" s="298"/>
      <c r="I439" s="322"/>
      <c r="J439" s="340"/>
      <c r="K439" s="340"/>
      <c r="L439" s="340"/>
      <c r="M439" s="365"/>
      <c r="N439" s="340"/>
      <c r="O439" s="340"/>
      <c r="P439" s="340"/>
      <c r="Q439" s="385"/>
      <c r="R439" s="385"/>
      <c r="S439" s="385"/>
      <c r="T439" s="385"/>
      <c r="U439" s="385"/>
      <c r="V439" s="385"/>
      <c r="W439" s="385"/>
      <c r="X439" s="385"/>
      <c r="Y439" s="385"/>
      <c r="Z439" s="385"/>
      <c r="AA439" s="385"/>
      <c r="AB439" s="385"/>
      <c r="AC439" s="385"/>
      <c r="AD439" s="385"/>
      <c r="AE439" s="385"/>
      <c r="AF439" s="439"/>
      <c r="AG439" s="440"/>
    </row>
    <row r="440" spans="1:33" ht="18.75" customHeight="1">
      <c r="A440" s="186"/>
      <c r="B440" s="199"/>
      <c r="C440" s="213"/>
      <c r="D440" s="226"/>
      <c r="E440" s="238"/>
      <c r="F440" s="226"/>
      <c r="G440" s="254"/>
      <c r="H440" s="297" t="s">
        <v>1980</v>
      </c>
      <c r="I440" s="313" t="s">
        <v>5</v>
      </c>
      <c r="J440" s="335" t="s">
        <v>1985</v>
      </c>
      <c r="K440" s="335"/>
      <c r="L440" s="355"/>
      <c r="M440" s="362" t="s">
        <v>5</v>
      </c>
      <c r="N440" s="335" t="s">
        <v>1997</v>
      </c>
      <c r="O440" s="335"/>
      <c r="P440" s="355"/>
      <c r="Q440" s="362" t="s">
        <v>5</v>
      </c>
      <c r="R440" s="387" t="s">
        <v>1238</v>
      </c>
      <c r="S440" s="387"/>
      <c r="T440" s="387"/>
      <c r="U440" s="387"/>
      <c r="V440" s="335"/>
      <c r="W440" s="335"/>
      <c r="X440" s="335"/>
      <c r="Y440" s="335"/>
      <c r="Z440" s="335"/>
      <c r="AA440" s="335"/>
      <c r="AB440" s="335"/>
      <c r="AC440" s="335"/>
      <c r="AD440" s="335"/>
      <c r="AE440" s="335"/>
      <c r="AF440" s="437"/>
    </row>
    <row r="441" spans="1:33" ht="19.5" customHeight="1">
      <c r="A441" s="182"/>
      <c r="B441" s="196"/>
      <c r="C441" s="210"/>
      <c r="D441" s="185"/>
      <c r="E441" s="216"/>
      <c r="F441" s="225"/>
      <c r="G441" s="251"/>
      <c r="H441" s="267" t="s">
        <v>1931</v>
      </c>
      <c r="I441" s="303" t="s">
        <v>5</v>
      </c>
      <c r="J441" s="326" t="s">
        <v>1208</v>
      </c>
      <c r="K441" s="342"/>
      <c r="L441" s="348"/>
      <c r="M441" s="312" t="s">
        <v>5</v>
      </c>
      <c r="N441" s="326" t="s">
        <v>1995</v>
      </c>
      <c r="O441" s="312"/>
      <c r="P441" s="326"/>
      <c r="Q441" s="372"/>
      <c r="R441" s="372"/>
      <c r="S441" s="372"/>
      <c r="T441" s="372"/>
      <c r="U441" s="372"/>
      <c r="V441" s="372"/>
      <c r="W441" s="372"/>
      <c r="X441" s="372"/>
      <c r="Y441" s="372"/>
      <c r="Z441" s="372"/>
      <c r="AA441" s="372"/>
      <c r="AB441" s="372"/>
      <c r="AC441" s="372"/>
      <c r="AD441" s="372"/>
      <c r="AE441" s="372"/>
      <c r="AF441" s="433"/>
    </row>
    <row r="442" spans="1:33" ht="19.5" customHeight="1">
      <c r="A442" s="182"/>
      <c r="B442" s="196"/>
      <c r="C442" s="210"/>
      <c r="D442" s="185"/>
      <c r="E442" s="216"/>
      <c r="F442" s="225"/>
      <c r="G442" s="251"/>
      <c r="H442" s="267" t="s">
        <v>1932</v>
      </c>
      <c r="I442" s="303" t="s">
        <v>5</v>
      </c>
      <c r="J442" s="326" t="s">
        <v>1208</v>
      </c>
      <c r="K442" s="342"/>
      <c r="L442" s="348"/>
      <c r="M442" s="312" t="s">
        <v>5</v>
      </c>
      <c r="N442" s="326" t="s">
        <v>1995</v>
      </c>
      <c r="O442" s="312"/>
      <c r="P442" s="326"/>
      <c r="Q442" s="372"/>
      <c r="R442" s="372"/>
      <c r="S442" s="372"/>
      <c r="T442" s="372"/>
      <c r="U442" s="372"/>
      <c r="V442" s="372"/>
      <c r="W442" s="372"/>
      <c r="X442" s="372"/>
      <c r="Y442" s="372"/>
      <c r="Z442" s="372"/>
      <c r="AA442" s="372"/>
      <c r="AB442" s="372"/>
      <c r="AC442" s="372"/>
      <c r="AD442" s="372"/>
      <c r="AE442" s="372"/>
      <c r="AF442" s="433"/>
    </row>
    <row r="443" spans="1:33" ht="18.75" customHeight="1">
      <c r="A443" s="182"/>
      <c r="B443" s="196"/>
      <c r="C443" s="209"/>
      <c r="D443" s="225"/>
      <c r="E443" s="216"/>
      <c r="F443" s="225"/>
      <c r="G443" s="250"/>
      <c r="H443" s="294" t="s">
        <v>765</v>
      </c>
      <c r="I443" s="303" t="s">
        <v>5</v>
      </c>
      <c r="J443" s="326" t="s">
        <v>1726</v>
      </c>
      <c r="K443" s="342"/>
      <c r="L443" s="358"/>
      <c r="M443" s="312" t="s">
        <v>5</v>
      </c>
      <c r="N443" s="326" t="s">
        <v>297</v>
      </c>
      <c r="O443" s="372"/>
      <c r="P443" s="372"/>
      <c r="Q443" s="372"/>
      <c r="R443" s="326"/>
      <c r="S443" s="326"/>
      <c r="T443" s="326"/>
      <c r="U443" s="326"/>
      <c r="V443" s="326"/>
      <c r="W443" s="326"/>
      <c r="X443" s="326"/>
      <c r="Y443" s="326"/>
      <c r="Z443" s="326"/>
      <c r="AA443" s="326"/>
      <c r="AB443" s="326"/>
      <c r="AC443" s="326"/>
      <c r="AD443" s="326"/>
      <c r="AE443" s="326"/>
      <c r="AF443" s="403"/>
    </row>
    <row r="444" spans="1:33" ht="18.75" customHeight="1">
      <c r="A444" s="182"/>
      <c r="B444" s="196"/>
      <c r="C444" s="209"/>
      <c r="D444" s="184" t="s">
        <v>5</v>
      </c>
      <c r="E444" s="216" t="s">
        <v>481</v>
      </c>
      <c r="F444" s="225"/>
      <c r="G444" s="250"/>
      <c r="H444" s="290" t="s">
        <v>1942</v>
      </c>
      <c r="I444" s="303" t="s">
        <v>5</v>
      </c>
      <c r="J444" s="326" t="s">
        <v>1985</v>
      </c>
      <c r="K444" s="326"/>
      <c r="L444" s="312" t="s">
        <v>5</v>
      </c>
      <c r="M444" s="326" t="s">
        <v>1989</v>
      </c>
      <c r="N444" s="326"/>
      <c r="O444" s="312" t="s">
        <v>5</v>
      </c>
      <c r="P444" s="326" t="s">
        <v>1610</v>
      </c>
      <c r="Q444" s="358"/>
      <c r="R444" s="358"/>
      <c r="S444" s="388"/>
      <c r="T444" s="388"/>
      <c r="U444" s="388"/>
      <c r="V444" s="388"/>
      <c r="W444" s="388"/>
      <c r="X444" s="388"/>
      <c r="Y444" s="388"/>
      <c r="Z444" s="388"/>
      <c r="AA444" s="388"/>
      <c r="AB444" s="388"/>
      <c r="AC444" s="388"/>
      <c r="AD444" s="388"/>
      <c r="AE444" s="388"/>
      <c r="AF444" s="436"/>
    </row>
    <row r="445" spans="1:33" ht="18.75" customHeight="1">
      <c r="A445" s="184" t="s">
        <v>5</v>
      </c>
      <c r="B445" s="196">
        <v>74</v>
      </c>
      <c r="C445" s="209" t="s">
        <v>1816</v>
      </c>
      <c r="D445" s="184" t="s">
        <v>5</v>
      </c>
      <c r="E445" s="216" t="s">
        <v>50</v>
      </c>
      <c r="F445" s="225"/>
      <c r="G445" s="250"/>
      <c r="H445" s="290" t="s">
        <v>1944</v>
      </c>
      <c r="I445" s="303" t="s">
        <v>5</v>
      </c>
      <c r="J445" s="326" t="s">
        <v>1985</v>
      </c>
      <c r="K445" s="326"/>
      <c r="L445" s="312" t="s">
        <v>5</v>
      </c>
      <c r="M445" s="326" t="s">
        <v>1149</v>
      </c>
      <c r="N445" s="326"/>
      <c r="O445" s="312" t="s">
        <v>5</v>
      </c>
      <c r="P445" s="326" t="s">
        <v>1413</v>
      </c>
      <c r="Q445" s="358"/>
      <c r="R445" s="358"/>
      <c r="S445" s="358"/>
      <c r="T445" s="326"/>
      <c r="U445" s="326"/>
      <c r="V445" s="326"/>
      <c r="W445" s="326"/>
      <c r="X445" s="326"/>
      <c r="Y445" s="326"/>
      <c r="Z445" s="326"/>
      <c r="AA445" s="326"/>
      <c r="AB445" s="326"/>
      <c r="AC445" s="326"/>
      <c r="AD445" s="326"/>
      <c r="AE445" s="326"/>
      <c r="AF445" s="403"/>
    </row>
    <row r="446" spans="1:33" ht="18.75" customHeight="1">
      <c r="A446" s="182"/>
      <c r="B446" s="196"/>
      <c r="C446" s="209" t="s">
        <v>30</v>
      </c>
      <c r="D446" s="184" t="s">
        <v>5</v>
      </c>
      <c r="E446" s="216" t="s">
        <v>1919</v>
      </c>
      <c r="F446" s="225"/>
      <c r="G446" s="250"/>
      <c r="H446" s="290" t="s">
        <v>1096</v>
      </c>
      <c r="I446" s="303" t="s">
        <v>5</v>
      </c>
      <c r="J446" s="326" t="s">
        <v>1985</v>
      </c>
      <c r="K446" s="342"/>
      <c r="L446" s="312" t="s">
        <v>5</v>
      </c>
      <c r="M446" s="326" t="s">
        <v>553</v>
      </c>
      <c r="N446" s="358"/>
      <c r="O446" s="326"/>
      <c r="P446" s="326"/>
      <c r="Q446" s="326"/>
      <c r="R446" s="326"/>
      <c r="S446" s="326"/>
      <c r="T446" s="326"/>
      <c r="U446" s="326"/>
      <c r="V446" s="326"/>
      <c r="W446" s="326"/>
      <c r="X446" s="326"/>
      <c r="Y446" s="326"/>
      <c r="Z446" s="326"/>
      <c r="AA446" s="326"/>
      <c r="AB446" s="326"/>
      <c r="AC446" s="326"/>
      <c r="AD446" s="326"/>
      <c r="AE446" s="326"/>
      <c r="AF446" s="403"/>
    </row>
    <row r="447" spans="1:33" ht="18.75" customHeight="1">
      <c r="A447" s="182"/>
      <c r="B447" s="196"/>
      <c r="C447" s="209"/>
      <c r="D447" s="225"/>
      <c r="E447" s="216"/>
      <c r="F447" s="225"/>
      <c r="G447" s="250"/>
      <c r="H447" s="294" t="s">
        <v>1955</v>
      </c>
      <c r="I447" s="303" t="s">
        <v>5</v>
      </c>
      <c r="J447" s="326" t="s">
        <v>1985</v>
      </c>
      <c r="K447" s="342"/>
      <c r="L447" s="312" t="s">
        <v>5</v>
      </c>
      <c r="M447" s="326" t="s">
        <v>553</v>
      </c>
      <c r="N447" s="358"/>
      <c r="O447" s="326"/>
      <c r="P447" s="326"/>
      <c r="Q447" s="326"/>
      <c r="R447" s="326"/>
      <c r="S447" s="326"/>
      <c r="T447" s="326"/>
      <c r="U447" s="326"/>
      <c r="V447" s="326"/>
      <c r="W447" s="326"/>
      <c r="X447" s="326"/>
      <c r="Y447" s="326"/>
      <c r="Z447" s="326"/>
      <c r="AA447" s="326"/>
      <c r="AB447" s="326"/>
      <c r="AC447" s="326"/>
      <c r="AD447" s="326"/>
      <c r="AE447" s="326"/>
      <c r="AF447" s="403"/>
    </row>
    <row r="448" spans="1:33" ht="18.75" customHeight="1">
      <c r="A448" s="182"/>
      <c r="B448" s="196"/>
      <c r="C448" s="209"/>
      <c r="D448" s="225"/>
      <c r="E448" s="216"/>
      <c r="F448" s="225"/>
      <c r="G448" s="250"/>
      <c r="H448" s="286" t="s">
        <v>1946</v>
      </c>
      <c r="I448" s="303" t="s">
        <v>5</v>
      </c>
      <c r="J448" s="326" t="s">
        <v>1985</v>
      </c>
      <c r="K448" s="342"/>
      <c r="L448" s="312" t="s">
        <v>5</v>
      </c>
      <c r="M448" s="326" t="s">
        <v>553</v>
      </c>
      <c r="N448" s="358"/>
      <c r="O448" s="326"/>
      <c r="P448" s="326"/>
      <c r="Q448" s="326"/>
      <c r="R448" s="326"/>
      <c r="S448" s="326"/>
      <c r="T448" s="326"/>
      <c r="U448" s="326"/>
      <c r="V448" s="326"/>
      <c r="W448" s="326"/>
      <c r="X448" s="326"/>
      <c r="Y448" s="326"/>
      <c r="Z448" s="326"/>
      <c r="AA448" s="326"/>
      <c r="AB448" s="326"/>
      <c r="AC448" s="326"/>
      <c r="AD448" s="326"/>
      <c r="AE448" s="326"/>
      <c r="AF448" s="403"/>
    </row>
    <row r="449" spans="1:32" ht="18.75" customHeight="1">
      <c r="A449" s="182"/>
      <c r="B449" s="196"/>
      <c r="C449" s="209"/>
      <c r="D449" s="225"/>
      <c r="E449" s="216"/>
      <c r="F449" s="225"/>
      <c r="G449" s="250"/>
      <c r="H449" s="290" t="s">
        <v>1097</v>
      </c>
      <c r="I449" s="303" t="s">
        <v>5</v>
      </c>
      <c r="J449" s="326" t="s">
        <v>1985</v>
      </c>
      <c r="K449" s="342"/>
      <c r="L449" s="312" t="s">
        <v>5</v>
      </c>
      <c r="M449" s="326" t="s">
        <v>553</v>
      </c>
      <c r="N449" s="358"/>
      <c r="O449" s="326"/>
      <c r="P449" s="326"/>
      <c r="Q449" s="326"/>
      <c r="R449" s="326"/>
      <c r="S449" s="326"/>
      <c r="T449" s="326"/>
      <c r="U449" s="326"/>
      <c r="V449" s="326"/>
      <c r="W449" s="326"/>
      <c r="X449" s="326"/>
      <c r="Y449" s="326"/>
      <c r="Z449" s="326"/>
      <c r="AA449" s="326"/>
      <c r="AB449" s="326"/>
      <c r="AC449" s="326"/>
      <c r="AD449" s="326"/>
      <c r="AE449" s="326"/>
      <c r="AF449" s="403"/>
    </row>
    <row r="450" spans="1:32" ht="18.75" customHeight="1">
      <c r="A450" s="183"/>
      <c r="B450" s="197"/>
      <c r="C450" s="219"/>
      <c r="D450" s="231"/>
      <c r="E450" s="237"/>
      <c r="F450" s="231"/>
      <c r="G450" s="261"/>
      <c r="H450" s="296" t="s">
        <v>1947</v>
      </c>
      <c r="I450" s="314" t="s">
        <v>5</v>
      </c>
      <c r="J450" s="336" t="s">
        <v>1985</v>
      </c>
      <c r="K450" s="347"/>
      <c r="L450" s="356" t="s">
        <v>5</v>
      </c>
      <c r="M450" s="336" t="s">
        <v>553</v>
      </c>
      <c r="N450" s="369"/>
      <c r="O450" s="336"/>
      <c r="P450" s="336"/>
      <c r="Q450" s="336"/>
      <c r="R450" s="336"/>
      <c r="S450" s="336"/>
      <c r="T450" s="336"/>
      <c r="U450" s="336"/>
      <c r="V450" s="336"/>
      <c r="W450" s="336"/>
      <c r="X450" s="336"/>
      <c r="Y450" s="336"/>
      <c r="Z450" s="336"/>
      <c r="AA450" s="336"/>
      <c r="AB450" s="336"/>
      <c r="AC450" s="336"/>
      <c r="AD450" s="336"/>
      <c r="AE450" s="336"/>
      <c r="AF450" s="435"/>
    </row>
    <row r="451" spans="1:32" ht="18.75" customHeight="1">
      <c r="A451" s="186"/>
      <c r="B451" s="199"/>
      <c r="C451" s="213"/>
      <c r="D451" s="226"/>
      <c r="E451" s="238"/>
      <c r="F451" s="226"/>
      <c r="G451" s="254"/>
      <c r="H451" s="297" t="s">
        <v>1980</v>
      </c>
      <c r="I451" s="313" t="s">
        <v>5</v>
      </c>
      <c r="J451" s="335" t="s">
        <v>1985</v>
      </c>
      <c r="K451" s="335"/>
      <c r="L451" s="355"/>
      <c r="M451" s="362" t="s">
        <v>5</v>
      </c>
      <c r="N451" s="335" t="s">
        <v>1997</v>
      </c>
      <c r="O451" s="335"/>
      <c r="P451" s="355"/>
      <c r="Q451" s="362" t="s">
        <v>5</v>
      </c>
      <c r="R451" s="387" t="s">
        <v>1238</v>
      </c>
      <c r="S451" s="387"/>
      <c r="T451" s="387"/>
      <c r="U451" s="387"/>
      <c r="V451" s="335"/>
      <c r="W451" s="335"/>
      <c r="X451" s="335"/>
      <c r="Y451" s="335"/>
      <c r="Z451" s="335"/>
      <c r="AA451" s="335"/>
      <c r="AB451" s="335"/>
      <c r="AC451" s="335"/>
      <c r="AD451" s="335"/>
      <c r="AE451" s="335"/>
      <c r="AF451" s="437"/>
    </row>
    <row r="452" spans="1:32" ht="19.5" customHeight="1">
      <c r="A452" s="182"/>
      <c r="B452" s="196"/>
      <c r="C452" s="210"/>
      <c r="D452" s="185"/>
      <c r="E452" s="216"/>
      <c r="F452" s="225"/>
      <c r="G452" s="251"/>
      <c r="H452" s="267" t="s">
        <v>1953</v>
      </c>
      <c r="I452" s="303" t="s">
        <v>5</v>
      </c>
      <c r="J452" s="326" t="s">
        <v>1208</v>
      </c>
      <c r="K452" s="342"/>
      <c r="L452" s="348"/>
      <c r="M452" s="312" t="s">
        <v>5</v>
      </c>
      <c r="N452" s="326" t="s">
        <v>1995</v>
      </c>
      <c r="O452" s="312"/>
      <c r="P452" s="326"/>
      <c r="Q452" s="372"/>
      <c r="R452" s="372"/>
      <c r="S452" s="372"/>
      <c r="T452" s="372"/>
      <c r="U452" s="372"/>
      <c r="V452" s="372"/>
      <c r="W452" s="372"/>
      <c r="X452" s="372"/>
      <c r="Y452" s="372"/>
      <c r="Z452" s="372"/>
      <c r="AA452" s="372"/>
      <c r="AB452" s="372"/>
      <c r="AC452" s="372"/>
      <c r="AD452" s="372"/>
      <c r="AE452" s="372"/>
      <c r="AF452" s="433"/>
    </row>
    <row r="453" spans="1:32" ht="19.5" customHeight="1">
      <c r="A453" s="182"/>
      <c r="B453" s="196"/>
      <c r="C453" s="210"/>
      <c r="D453" s="185"/>
      <c r="E453" s="216"/>
      <c r="F453" s="225"/>
      <c r="G453" s="251"/>
      <c r="H453" s="267" t="s">
        <v>1931</v>
      </c>
      <c r="I453" s="303" t="s">
        <v>5</v>
      </c>
      <c r="J453" s="326" t="s">
        <v>1208</v>
      </c>
      <c r="K453" s="342"/>
      <c r="L453" s="348"/>
      <c r="M453" s="312" t="s">
        <v>5</v>
      </c>
      <c r="N453" s="326" t="s">
        <v>1995</v>
      </c>
      <c r="O453" s="312"/>
      <c r="P453" s="326"/>
      <c r="Q453" s="372"/>
      <c r="R453" s="372"/>
      <c r="S453" s="372"/>
      <c r="T453" s="372"/>
      <c r="U453" s="372"/>
      <c r="V453" s="372"/>
      <c r="W453" s="372"/>
      <c r="X453" s="372"/>
      <c r="Y453" s="372"/>
      <c r="Z453" s="372"/>
      <c r="AA453" s="372"/>
      <c r="AB453" s="372"/>
      <c r="AC453" s="372"/>
      <c r="AD453" s="372"/>
      <c r="AE453" s="372"/>
      <c r="AF453" s="433"/>
    </row>
    <row r="454" spans="1:32" ht="19.5" customHeight="1">
      <c r="A454" s="184" t="s">
        <v>5</v>
      </c>
      <c r="B454" s="196">
        <v>75</v>
      </c>
      <c r="C454" s="209" t="s">
        <v>1911</v>
      </c>
      <c r="D454" s="184" t="s">
        <v>5</v>
      </c>
      <c r="E454" s="216" t="s">
        <v>1783</v>
      </c>
      <c r="F454" s="225"/>
      <c r="G454" s="251"/>
      <c r="H454" s="267" t="s">
        <v>1932</v>
      </c>
      <c r="I454" s="303" t="s">
        <v>5</v>
      </c>
      <c r="J454" s="326" t="s">
        <v>1208</v>
      </c>
      <c r="K454" s="342"/>
      <c r="L454" s="348"/>
      <c r="M454" s="312" t="s">
        <v>5</v>
      </c>
      <c r="N454" s="326" t="s">
        <v>1995</v>
      </c>
      <c r="O454" s="312"/>
      <c r="P454" s="326"/>
      <c r="Q454" s="372"/>
      <c r="R454" s="372"/>
      <c r="S454" s="372"/>
      <c r="T454" s="372"/>
      <c r="U454" s="372"/>
      <c r="V454" s="372"/>
      <c r="W454" s="372"/>
      <c r="X454" s="372"/>
      <c r="Y454" s="372"/>
      <c r="Z454" s="372"/>
      <c r="AA454" s="372"/>
      <c r="AB454" s="372"/>
      <c r="AC454" s="372"/>
      <c r="AD454" s="372"/>
      <c r="AE454" s="372"/>
      <c r="AF454" s="433"/>
    </row>
    <row r="455" spans="1:32" ht="18.75" customHeight="1">
      <c r="A455" s="182"/>
      <c r="B455" s="196"/>
      <c r="C455" s="209" t="s">
        <v>905</v>
      </c>
      <c r="D455" s="184" t="s">
        <v>5</v>
      </c>
      <c r="E455" s="216" t="s">
        <v>787</v>
      </c>
      <c r="F455" s="225"/>
      <c r="G455" s="250"/>
      <c r="H455" s="294" t="s">
        <v>1933</v>
      </c>
      <c r="I455" s="303" t="s">
        <v>5</v>
      </c>
      <c r="J455" s="326" t="s">
        <v>1985</v>
      </c>
      <c r="K455" s="342"/>
      <c r="L455" s="312" t="s">
        <v>5</v>
      </c>
      <c r="M455" s="326" t="s">
        <v>553</v>
      </c>
      <c r="N455" s="358"/>
      <c r="O455" s="326"/>
      <c r="P455" s="326"/>
      <c r="Q455" s="326"/>
      <c r="R455" s="326"/>
      <c r="S455" s="326"/>
      <c r="T455" s="326"/>
      <c r="U455" s="326"/>
      <c r="V455" s="326"/>
      <c r="W455" s="326"/>
      <c r="X455" s="326"/>
      <c r="Y455" s="326"/>
      <c r="Z455" s="326"/>
      <c r="AA455" s="326"/>
      <c r="AB455" s="326"/>
      <c r="AC455" s="326"/>
      <c r="AD455" s="326"/>
      <c r="AE455" s="326"/>
      <c r="AF455" s="403"/>
    </row>
    <row r="456" spans="1:32" ht="18.75" customHeight="1">
      <c r="A456" s="182"/>
      <c r="B456" s="196"/>
      <c r="C456" s="209"/>
      <c r="D456" s="225"/>
      <c r="E456" s="216" t="s">
        <v>1429</v>
      </c>
      <c r="F456" s="225"/>
      <c r="G456" s="250"/>
      <c r="H456" s="292" t="s">
        <v>1300</v>
      </c>
      <c r="I456" s="317" t="s">
        <v>5</v>
      </c>
      <c r="J456" s="328" t="s">
        <v>1986</v>
      </c>
      <c r="K456" s="328"/>
      <c r="L456" s="328"/>
      <c r="M456" s="317" t="s">
        <v>5</v>
      </c>
      <c r="N456" s="328" t="s">
        <v>1996</v>
      </c>
      <c r="O456" s="328"/>
      <c r="P456" s="328"/>
      <c r="Q456" s="384"/>
      <c r="R456" s="384"/>
      <c r="S456" s="384"/>
      <c r="T456" s="384"/>
      <c r="U456" s="384"/>
      <c r="V456" s="384"/>
      <c r="W456" s="384"/>
      <c r="X456" s="384"/>
      <c r="Y456" s="384"/>
      <c r="Z456" s="384"/>
      <c r="AA456" s="384"/>
      <c r="AB456" s="384"/>
      <c r="AC456" s="384"/>
      <c r="AD456" s="384"/>
      <c r="AE456" s="384"/>
      <c r="AF456" s="404"/>
    </row>
    <row r="457" spans="1:32" ht="18.75" customHeight="1">
      <c r="A457" s="182"/>
      <c r="B457" s="196"/>
      <c r="C457" s="209"/>
      <c r="D457" s="184"/>
      <c r="E457" s="216"/>
      <c r="F457" s="225"/>
      <c r="G457" s="250"/>
      <c r="H457" s="293"/>
      <c r="I457" s="318"/>
      <c r="J457" s="329"/>
      <c r="K457" s="329"/>
      <c r="L457" s="329"/>
      <c r="M457" s="318"/>
      <c r="N457" s="329"/>
      <c r="O457" s="329"/>
      <c r="P457" s="329"/>
      <c r="Q457" s="345"/>
      <c r="R457" s="345"/>
      <c r="S457" s="345"/>
      <c r="T457" s="345"/>
      <c r="U457" s="345"/>
      <c r="V457" s="345"/>
      <c r="W457" s="345"/>
      <c r="X457" s="345"/>
      <c r="Y457" s="345"/>
      <c r="Z457" s="345"/>
      <c r="AA457" s="345"/>
      <c r="AB457" s="345"/>
      <c r="AC457" s="345"/>
      <c r="AD457" s="345"/>
      <c r="AE457" s="345"/>
      <c r="AF457" s="398"/>
    </row>
    <row r="458" spans="1:32" ht="18.75" customHeight="1">
      <c r="A458" s="182"/>
      <c r="B458" s="196"/>
      <c r="C458" s="209"/>
      <c r="D458" s="225"/>
      <c r="E458" s="216"/>
      <c r="F458" s="225"/>
      <c r="G458" s="250"/>
      <c r="H458" s="294" t="s">
        <v>1955</v>
      </c>
      <c r="I458" s="303" t="s">
        <v>5</v>
      </c>
      <c r="J458" s="326" t="s">
        <v>1985</v>
      </c>
      <c r="K458" s="342"/>
      <c r="L458" s="312" t="s">
        <v>5</v>
      </c>
      <c r="M458" s="326" t="s">
        <v>553</v>
      </c>
      <c r="N458" s="358"/>
      <c r="O458" s="326"/>
      <c r="P458" s="326"/>
      <c r="Q458" s="326"/>
      <c r="R458" s="326"/>
      <c r="S458" s="326"/>
      <c r="T458" s="326"/>
      <c r="U458" s="326"/>
      <c r="V458" s="326"/>
      <c r="W458" s="326"/>
      <c r="X458" s="326"/>
      <c r="Y458" s="326"/>
      <c r="Z458" s="326"/>
      <c r="AA458" s="326"/>
      <c r="AB458" s="326"/>
      <c r="AC458" s="326"/>
      <c r="AD458" s="326"/>
      <c r="AE458" s="326"/>
      <c r="AF458" s="403"/>
    </row>
    <row r="459" spans="1:32" ht="18.75" customHeight="1">
      <c r="A459" s="182"/>
      <c r="B459" s="196"/>
      <c r="C459" s="209"/>
      <c r="D459" s="225"/>
      <c r="E459" s="216"/>
      <c r="F459" s="225"/>
      <c r="G459" s="250"/>
      <c r="H459" s="275" t="s">
        <v>1937</v>
      </c>
      <c r="I459" s="303" t="s">
        <v>5</v>
      </c>
      <c r="J459" s="326" t="s">
        <v>1985</v>
      </c>
      <c r="K459" s="326"/>
      <c r="L459" s="312" t="s">
        <v>5</v>
      </c>
      <c r="M459" s="326" t="s">
        <v>1149</v>
      </c>
      <c r="N459" s="326"/>
      <c r="O459" s="312" t="s">
        <v>5</v>
      </c>
      <c r="P459" s="326" t="s">
        <v>1413</v>
      </c>
      <c r="Q459" s="358"/>
      <c r="R459" s="358"/>
      <c r="S459" s="358"/>
      <c r="T459" s="326"/>
      <c r="U459" s="326"/>
      <c r="V459" s="326"/>
      <c r="W459" s="326"/>
      <c r="X459" s="326"/>
      <c r="Y459" s="326"/>
      <c r="Z459" s="326"/>
      <c r="AA459" s="326"/>
      <c r="AB459" s="326"/>
      <c r="AC459" s="326"/>
      <c r="AD459" s="326"/>
      <c r="AE459" s="326"/>
      <c r="AF459" s="403"/>
    </row>
    <row r="460" spans="1:32" ht="18.75" customHeight="1">
      <c r="A460" s="183"/>
      <c r="B460" s="197"/>
      <c r="C460" s="219"/>
      <c r="D460" s="231"/>
      <c r="E460" s="237"/>
      <c r="F460" s="231"/>
      <c r="G460" s="261"/>
      <c r="H460" s="296" t="s">
        <v>1947</v>
      </c>
      <c r="I460" s="303" t="s">
        <v>5</v>
      </c>
      <c r="J460" s="326" t="s">
        <v>1985</v>
      </c>
      <c r="K460" s="342"/>
      <c r="L460" s="312" t="s">
        <v>5</v>
      </c>
      <c r="M460" s="326" t="s">
        <v>553</v>
      </c>
      <c r="N460" s="358"/>
      <c r="O460" s="336"/>
      <c r="P460" s="336"/>
      <c r="Q460" s="336"/>
      <c r="R460" s="336"/>
      <c r="S460" s="336"/>
      <c r="T460" s="336"/>
      <c r="U460" s="336"/>
      <c r="V460" s="336"/>
      <c r="W460" s="336"/>
      <c r="X460" s="336"/>
      <c r="Y460" s="336"/>
      <c r="Z460" s="336"/>
      <c r="AA460" s="336"/>
      <c r="AB460" s="336"/>
      <c r="AC460" s="336"/>
      <c r="AD460" s="336"/>
      <c r="AE460" s="336"/>
      <c r="AF460" s="435"/>
    </row>
    <row r="461" spans="1:32" ht="18.75" customHeight="1">
      <c r="A461" s="186"/>
      <c r="B461" s="199"/>
      <c r="C461" s="201"/>
      <c r="D461" s="187"/>
      <c r="E461" s="201"/>
      <c r="F461" s="226"/>
      <c r="G461" s="254"/>
      <c r="H461" s="297" t="s">
        <v>1980</v>
      </c>
      <c r="I461" s="313" t="s">
        <v>5</v>
      </c>
      <c r="J461" s="335" t="s">
        <v>1985</v>
      </c>
      <c r="K461" s="335"/>
      <c r="L461" s="355"/>
      <c r="M461" s="362" t="s">
        <v>5</v>
      </c>
      <c r="N461" s="335" t="s">
        <v>1997</v>
      </c>
      <c r="O461" s="335"/>
      <c r="P461" s="355"/>
      <c r="Q461" s="362" t="s">
        <v>5</v>
      </c>
      <c r="R461" s="387" t="s">
        <v>1238</v>
      </c>
      <c r="S461" s="387"/>
      <c r="T461" s="387"/>
      <c r="U461" s="387"/>
      <c r="V461" s="335"/>
      <c r="W461" s="335"/>
      <c r="X461" s="335"/>
      <c r="Y461" s="335"/>
      <c r="Z461" s="335"/>
      <c r="AA461" s="335"/>
      <c r="AB461" s="335"/>
      <c r="AC461" s="335"/>
      <c r="AD461" s="335"/>
      <c r="AE461" s="335"/>
      <c r="AF461" s="437"/>
    </row>
    <row r="462" spans="1:32" ht="19.5" customHeight="1">
      <c r="A462" s="184" t="s">
        <v>5</v>
      </c>
      <c r="B462" s="196">
        <v>69</v>
      </c>
      <c r="C462" s="209" t="s">
        <v>1911</v>
      </c>
      <c r="D462" s="184" t="s">
        <v>5</v>
      </c>
      <c r="E462" s="216" t="s">
        <v>1783</v>
      </c>
      <c r="F462" s="225"/>
      <c r="G462" s="251"/>
      <c r="H462" s="267" t="s">
        <v>1953</v>
      </c>
      <c r="I462" s="303" t="s">
        <v>5</v>
      </c>
      <c r="J462" s="326" t="s">
        <v>1208</v>
      </c>
      <c r="K462" s="342"/>
      <c r="L462" s="348"/>
      <c r="M462" s="312" t="s">
        <v>5</v>
      </c>
      <c r="N462" s="326" t="s">
        <v>1995</v>
      </c>
      <c r="O462" s="312"/>
      <c r="P462" s="326"/>
      <c r="Q462" s="372"/>
      <c r="R462" s="372"/>
      <c r="S462" s="372"/>
      <c r="T462" s="372"/>
      <c r="U462" s="372"/>
      <c r="V462" s="372"/>
      <c r="W462" s="372"/>
      <c r="X462" s="372"/>
      <c r="Y462" s="372"/>
      <c r="Z462" s="372"/>
      <c r="AA462" s="372"/>
      <c r="AB462" s="372"/>
      <c r="AC462" s="372"/>
      <c r="AD462" s="372"/>
      <c r="AE462" s="372"/>
      <c r="AF462" s="433"/>
    </row>
    <row r="463" spans="1:32" ht="18.75" customHeight="1">
      <c r="A463" s="182"/>
      <c r="B463" s="196"/>
      <c r="C463" s="209" t="s">
        <v>243</v>
      </c>
      <c r="D463" s="184" t="s">
        <v>5</v>
      </c>
      <c r="E463" s="216" t="s">
        <v>1750</v>
      </c>
      <c r="F463" s="225"/>
      <c r="G463" s="250"/>
      <c r="H463" s="267" t="s">
        <v>1931</v>
      </c>
      <c r="I463" s="303" t="s">
        <v>5</v>
      </c>
      <c r="J463" s="326" t="s">
        <v>1208</v>
      </c>
      <c r="K463" s="342"/>
      <c r="L463" s="348"/>
      <c r="M463" s="312" t="s">
        <v>5</v>
      </c>
      <c r="N463" s="326" t="s">
        <v>1995</v>
      </c>
      <c r="O463" s="312"/>
      <c r="P463" s="326"/>
      <c r="Q463" s="372"/>
      <c r="R463" s="372"/>
      <c r="S463" s="372"/>
      <c r="T463" s="372"/>
      <c r="U463" s="372"/>
      <c r="V463" s="372"/>
      <c r="W463" s="372"/>
      <c r="X463" s="372"/>
      <c r="Y463" s="372"/>
      <c r="Z463" s="372"/>
      <c r="AA463" s="372"/>
      <c r="AB463" s="372"/>
      <c r="AC463" s="372"/>
      <c r="AD463" s="372"/>
      <c r="AE463" s="372"/>
      <c r="AF463" s="433"/>
    </row>
    <row r="464" spans="1:32" ht="18.75" customHeight="1">
      <c r="A464" s="182"/>
      <c r="B464" s="196"/>
      <c r="C464" s="209" t="s">
        <v>898</v>
      </c>
      <c r="D464" s="225"/>
      <c r="E464" s="216" t="s">
        <v>1928</v>
      </c>
      <c r="F464" s="225"/>
      <c r="G464" s="250"/>
      <c r="H464" s="267" t="s">
        <v>1932</v>
      </c>
      <c r="I464" s="303" t="s">
        <v>5</v>
      </c>
      <c r="J464" s="326" t="s">
        <v>1208</v>
      </c>
      <c r="K464" s="342"/>
      <c r="L464" s="348"/>
      <c r="M464" s="312" t="s">
        <v>5</v>
      </c>
      <c r="N464" s="326" t="s">
        <v>1995</v>
      </c>
      <c r="O464" s="312"/>
      <c r="P464" s="326"/>
      <c r="Q464" s="372"/>
      <c r="R464" s="372"/>
      <c r="S464" s="372"/>
      <c r="T464" s="372"/>
      <c r="U464" s="372"/>
      <c r="V464" s="372"/>
      <c r="W464" s="372"/>
      <c r="X464" s="372"/>
      <c r="Y464" s="372"/>
      <c r="Z464" s="372"/>
      <c r="AA464" s="372"/>
      <c r="AB464" s="372"/>
      <c r="AC464" s="372"/>
      <c r="AD464" s="372"/>
      <c r="AE464" s="372"/>
      <c r="AF464" s="433"/>
    </row>
    <row r="465" spans="1:32" ht="18.75" customHeight="1">
      <c r="A465" s="182"/>
      <c r="B465" s="196"/>
      <c r="C465" s="209"/>
      <c r="D465" s="225"/>
      <c r="E465" s="216"/>
      <c r="F465" s="225"/>
      <c r="G465" s="250"/>
      <c r="H465" s="299" t="s">
        <v>1300</v>
      </c>
      <c r="I465" s="317" t="s">
        <v>5</v>
      </c>
      <c r="J465" s="328" t="s">
        <v>1986</v>
      </c>
      <c r="K465" s="328"/>
      <c r="L465" s="328"/>
      <c r="M465" s="317" t="s">
        <v>5</v>
      </c>
      <c r="N465" s="328" t="s">
        <v>1996</v>
      </c>
      <c r="O465" s="328"/>
      <c r="P465" s="328"/>
      <c r="Q465" s="384"/>
      <c r="R465" s="384"/>
      <c r="S465" s="384"/>
      <c r="T465" s="384"/>
      <c r="U465" s="384"/>
      <c r="V465" s="384"/>
      <c r="W465" s="384"/>
      <c r="X465" s="384"/>
      <c r="Y465" s="384"/>
      <c r="Z465" s="384"/>
      <c r="AA465" s="384"/>
      <c r="AB465" s="384"/>
      <c r="AC465" s="384"/>
      <c r="AD465" s="384"/>
      <c r="AE465" s="384"/>
      <c r="AF465" s="404"/>
    </row>
    <row r="466" spans="1:32" ht="18.75" customHeight="1">
      <c r="A466" s="193"/>
      <c r="B466" s="206"/>
      <c r="C466" s="221"/>
      <c r="D466" s="193"/>
      <c r="E466" s="205"/>
      <c r="F466" s="231"/>
      <c r="G466" s="261"/>
      <c r="H466" s="300"/>
      <c r="I466" s="323"/>
      <c r="J466" s="206"/>
      <c r="K466" s="206"/>
      <c r="L466" s="206"/>
      <c r="M466" s="323"/>
      <c r="N466" s="206"/>
      <c r="O466" s="206"/>
      <c r="P466" s="206"/>
      <c r="Q466" s="375"/>
      <c r="R466" s="375"/>
      <c r="S466" s="375"/>
      <c r="T466" s="375"/>
      <c r="U466" s="375"/>
      <c r="V466" s="375"/>
      <c r="W466" s="375"/>
      <c r="X466" s="375"/>
      <c r="Y466" s="375"/>
      <c r="Z466" s="375"/>
      <c r="AA466" s="375"/>
      <c r="AB466" s="375"/>
      <c r="AC466" s="375"/>
      <c r="AD466" s="375"/>
      <c r="AE466" s="375"/>
      <c r="AF466" s="260"/>
    </row>
    <row r="467" spans="1:32" ht="8.25" customHeight="1">
      <c r="A467" s="188"/>
      <c r="B467" s="188"/>
      <c r="C467" s="222"/>
      <c r="D467" s="222"/>
      <c r="E467" s="217"/>
      <c r="F467" s="217"/>
      <c r="G467" s="262"/>
      <c r="H467" s="217"/>
      <c r="I467" s="217"/>
      <c r="J467" s="217"/>
      <c r="K467" s="217"/>
      <c r="L467" s="217"/>
      <c r="M467" s="217"/>
      <c r="N467" s="217"/>
      <c r="O467" s="217"/>
      <c r="P467" s="217"/>
      <c r="Q467" s="217"/>
      <c r="R467" s="217"/>
      <c r="S467" s="217"/>
      <c r="T467" s="217"/>
      <c r="U467" s="217"/>
      <c r="V467" s="217"/>
      <c r="W467" s="217"/>
      <c r="X467" s="217"/>
      <c r="Y467" s="217"/>
      <c r="Z467" s="217"/>
      <c r="AA467" s="217"/>
      <c r="AB467" s="217"/>
      <c r="AC467" s="217"/>
      <c r="AD467" s="217"/>
      <c r="AE467" s="217"/>
      <c r="AF467" s="217"/>
    </row>
    <row r="468" spans="1:32" ht="20.25" customHeight="1">
      <c r="A468" s="194"/>
      <c r="B468" s="194"/>
      <c r="C468" s="223" t="s">
        <v>1914</v>
      </c>
      <c r="D468" s="223"/>
      <c r="E468" s="239"/>
      <c r="F468" s="239"/>
      <c r="G468" s="263"/>
      <c r="H468" s="239"/>
      <c r="I468" s="239"/>
      <c r="J468" s="239"/>
      <c r="K468" s="239"/>
      <c r="L468" s="239"/>
      <c r="M468" s="239"/>
      <c r="N468" s="239"/>
      <c r="O468" s="239"/>
      <c r="P468" s="239"/>
      <c r="Q468" s="239"/>
      <c r="R468" s="239"/>
      <c r="S468" s="239"/>
      <c r="T468" s="239"/>
      <c r="U468" s="239"/>
      <c r="V468" s="239"/>
    </row>
  </sheetData>
  <mergeCells count="208">
    <mergeCell ref="A3:AF3"/>
    <mergeCell ref="S5:V5"/>
    <mergeCell ref="A7:C7"/>
    <mergeCell ref="D7:E7"/>
    <mergeCell ref="F7:G7"/>
    <mergeCell ref="H7:X7"/>
    <mergeCell ref="Y7:AB7"/>
    <mergeCell ref="AC7:AF7"/>
    <mergeCell ref="A329:AF329"/>
    <mergeCell ref="S331:V331"/>
    <mergeCell ref="A333:C333"/>
    <mergeCell ref="D333:E333"/>
    <mergeCell ref="F333:G333"/>
    <mergeCell ref="H333:AF333"/>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H29:H30"/>
    <mergeCell ref="I29:I30"/>
    <mergeCell ref="J29:L30"/>
    <mergeCell ref="M29:M30"/>
    <mergeCell ref="N29:P30"/>
    <mergeCell ref="H32:H34"/>
    <mergeCell ref="H39:H41"/>
    <mergeCell ref="I39:I41"/>
    <mergeCell ref="J39:K41"/>
    <mergeCell ref="L39:L41"/>
    <mergeCell ref="M39:N41"/>
    <mergeCell ref="H43:H44"/>
    <mergeCell ref="I43:I44"/>
    <mergeCell ref="J43:K44"/>
    <mergeCell ref="L43:L44"/>
    <mergeCell ref="M43:N44"/>
    <mergeCell ref="H45:H46"/>
    <mergeCell ref="I45:I46"/>
    <mergeCell ref="J45:K46"/>
    <mergeCell ref="L45:L46"/>
    <mergeCell ref="M45:N46"/>
    <mergeCell ref="H47:H48"/>
    <mergeCell ref="I47:I48"/>
    <mergeCell ref="J47:K48"/>
    <mergeCell ref="L47:L48"/>
    <mergeCell ref="M47:N48"/>
    <mergeCell ref="H49:H50"/>
    <mergeCell ref="I49:I50"/>
    <mergeCell ref="J49:K50"/>
    <mergeCell ref="L49:L50"/>
    <mergeCell ref="M49:N50"/>
    <mergeCell ref="H63:H65"/>
    <mergeCell ref="H70:H72"/>
    <mergeCell ref="I70:I72"/>
    <mergeCell ref="J70:K72"/>
    <mergeCell ref="L70:L72"/>
    <mergeCell ref="M70:N72"/>
    <mergeCell ref="H89:H90"/>
    <mergeCell ref="I89:I90"/>
    <mergeCell ref="J89:L90"/>
    <mergeCell ref="M89:M90"/>
    <mergeCell ref="N89:P90"/>
    <mergeCell ref="H105:H106"/>
    <mergeCell ref="I105:I106"/>
    <mergeCell ref="J105:L106"/>
    <mergeCell ref="M105:M106"/>
    <mergeCell ref="N105:P106"/>
    <mergeCell ref="H115:H116"/>
    <mergeCell ref="I115:I116"/>
    <mergeCell ref="J115:K116"/>
    <mergeCell ref="L115:L116"/>
    <mergeCell ref="M115:N116"/>
    <mergeCell ref="H136:H137"/>
    <mergeCell ref="I136:I137"/>
    <mergeCell ref="J136:K137"/>
    <mergeCell ref="L136:L137"/>
    <mergeCell ref="M136:N137"/>
    <mergeCell ref="H152:H153"/>
    <mergeCell ref="I152:I153"/>
    <mergeCell ref="J152:K153"/>
    <mergeCell ref="L152:L153"/>
    <mergeCell ref="M152:N153"/>
    <mergeCell ref="H179:H180"/>
    <mergeCell ref="H186:H187"/>
    <mergeCell ref="I186:I187"/>
    <mergeCell ref="J186:K187"/>
    <mergeCell ref="L186:L187"/>
    <mergeCell ref="M186:N187"/>
    <mergeCell ref="H189:H190"/>
    <mergeCell ref="I189:I190"/>
    <mergeCell ref="J189:K190"/>
    <mergeCell ref="L189:L190"/>
    <mergeCell ref="M189:N190"/>
    <mergeCell ref="H194:H195"/>
    <mergeCell ref="I194:I195"/>
    <mergeCell ref="J194:K195"/>
    <mergeCell ref="L194:L195"/>
    <mergeCell ref="M194:N195"/>
    <mergeCell ref="H229:H230"/>
    <mergeCell ref="I229:I230"/>
    <mergeCell ref="J229:L230"/>
    <mergeCell ref="M229:M230"/>
    <mergeCell ref="N229:P230"/>
    <mergeCell ref="H253:H254"/>
    <mergeCell ref="I253:I254"/>
    <mergeCell ref="J253:L254"/>
    <mergeCell ref="M253:M254"/>
    <mergeCell ref="N253:P254"/>
    <mergeCell ref="H261:H263"/>
    <mergeCell ref="I261:I263"/>
    <mergeCell ref="J261:K263"/>
    <mergeCell ref="L261:L263"/>
    <mergeCell ref="M261:N263"/>
    <mergeCell ref="H279:H280"/>
    <mergeCell ref="I279:I280"/>
    <mergeCell ref="J279:L280"/>
    <mergeCell ref="M279:M280"/>
    <mergeCell ref="N279:P280"/>
    <mergeCell ref="H291:H292"/>
    <mergeCell ref="I291:I292"/>
    <mergeCell ref="J291:L292"/>
    <mergeCell ref="M291:M292"/>
    <mergeCell ref="N291:P292"/>
    <mergeCell ref="H301:H302"/>
    <mergeCell ref="I301:I302"/>
    <mergeCell ref="J301:K302"/>
    <mergeCell ref="L301:L302"/>
    <mergeCell ref="M301:N302"/>
    <mergeCell ref="H319:H320"/>
    <mergeCell ref="I319:I320"/>
    <mergeCell ref="J319:K320"/>
    <mergeCell ref="L319:L320"/>
    <mergeCell ref="M319:N320"/>
    <mergeCell ref="A334:C335"/>
    <mergeCell ref="H334:H335"/>
    <mergeCell ref="H339:H340"/>
    <mergeCell ref="I339:I340"/>
    <mergeCell ref="J339:L340"/>
    <mergeCell ref="M339:M340"/>
    <mergeCell ref="N339:P340"/>
    <mergeCell ref="H341:H342"/>
    <mergeCell ref="I341:I342"/>
    <mergeCell ref="J341:L342"/>
    <mergeCell ref="M341:M342"/>
    <mergeCell ref="N341:P342"/>
    <mergeCell ref="H353:H354"/>
    <mergeCell ref="I353:I354"/>
    <mergeCell ref="J353:L354"/>
    <mergeCell ref="M353:M354"/>
    <mergeCell ref="N353:P354"/>
    <mergeCell ref="H360:H361"/>
    <mergeCell ref="I360:I361"/>
    <mergeCell ref="J360:K361"/>
    <mergeCell ref="L360:L361"/>
    <mergeCell ref="M360:N361"/>
    <mergeCell ref="H362:H363"/>
    <mergeCell ref="I362:I363"/>
    <mergeCell ref="J362:K363"/>
    <mergeCell ref="L362:L363"/>
    <mergeCell ref="M362:N363"/>
    <mergeCell ref="H364:H365"/>
    <mergeCell ref="I364:I365"/>
    <mergeCell ref="J364:K365"/>
    <mergeCell ref="L364:L365"/>
    <mergeCell ref="M364:N365"/>
    <mergeCell ref="H366:H367"/>
    <mergeCell ref="I366:I367"/>
    <mergeCell ref="J366:K367"/>
    <mergeCell ref="L366:L367"/>
    <mergeCell ref="M366:N367"/>
    <mergeCell ref="H396:H397"/>
    <mergeCell ref="I396:I397"/>
    <mergeCell ref="J396:L397"/>
    <mergeCell ref="M396:M397"/>
    <mergeCell ref="N396:P397"/>
    <mergeCell ref="H409:H410"/>
    <mergeCell ref="I409:I410"/>
    <mergeCell ref="J409:L410"/>
    <mergeCell ref="M409:M410"/>
    <mergeCell ref="N409:P410"/>
    <mergeCell ref="H418:H419"/>
    <mergeCell ref="I418:I419"/>
    <mergeCell ref="J418:L419"/>
    <mergeCell ref="M418:M419"/>
    <mergeCell ref="N418:P419"/>
    <mergeCell ref="H438:H439"/>
    <mergeCell ref="I438:I439"/>
    <mergeCell ref="J438:L439"/>
    <mergeCell ref="M438:M439"/>
    <mergeCell ref="N438:P439"/>
    <mergeCell ref="H456:H457"/>
    <mergeCell ref="I456:I457"/>
    <mergeCell ref="J456:L457"/>
    <mergeCell ref="M456:M457"/>
    <mergeCell ref="N456:P457"/>
    <mergeCell ref="H465:H466"/>
    <mergeCell ref="I465:I466"/>
    <mergeCell ref="J465:L466"/>
    <mergeCell ref="M465:M466"/>
    <mergeCell ref="N465:P466"/>
  </mergeCells>
  <phoneticPr fontId="21"/>
  <dataValidations count="1">
    <dataValidation type="list" allowBlank="1" showDropDown="0" showInputMessage="1" showErrorMessage="1" sqref="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M134:M135 AC147:AC148 Y178:Y179 Y296:Y297 M317:M318 AC110:AC111 AC178:AC179 AC296:AC297 A31 D76:D81 D94:D95 D121:D127 T140:T141 D156:D166 A19 D197:D198 D200:D201 A238 L345:L348 D281:D282 D171:D176 F198:F199 D342:D343 A55 A79 A94 A52 A199 D237:D238 A172:A173 A281 A267 D267:D269 Q334:Q335 U334:U335 L338 M344 M339:M342 L352 L395 L415 L417 L420:L423 L455 Q356 D351:D354 Q440 O346:O347 O369 O383:O384 O444:O445 Q379 O392:O394 O371 O428 P372 O400 R400 M416 Q391 A323 O459 M434:M443 M451:M454 Q451 A406 D368 A76 A353 A368 D406:D407 D462:D463 D322:D325 Q434 O37:O38 O157 O171:P171 R171 T171 O140:P140 R140:R141 O306:O307 O20:O21 S141 U122:W122 O121:O124 R121:R122 Q122 S122 D139:D144 U141:W141 L398:L404 L425:L433 A342 A383 L444:L450 A294 A305 D52:D57 O141:Q141 D217:D219 A219 L17 O17 O96 D31:D32 L39 O113:O114 O134:O135 O169:O170 Q167 M169:M171 M181:M185 M224:M225 O224:O225 M236 O251:O252 Q249 M251:M254 AC258:AC260 Y258:Y260 M276:M277 O276:O277 O289:O290 Q287 M289:M292 O299:O300 O317:O318 O259:O260 M334:M337 O357:O358 L383:L390 M424 O403 A106:A108 AC54 Y54 L43:L63 AC36:AC37 M8:M10 I12:I23 Y36:Y37 O103:O104 O149:O151 O184:O185 O349:O350 O242 O380:O381 O406:O408 O412:O414 O435:O437 O441:O442 O452:O454 O462:O464 Q461 M27 U231 X198 L197:L207 R198 U198 O91 R91 U91 O343 O231 R231 O282 R398 U398 O398 A462 U420 O420 R420 L458:L460 O430 A255 M29:M30 L66 L319:L327 D292:D294 L343 M89:M90 M229:M230 M279:M280 A292 M353:M354 M396:M397 M418:M419 M456:M457 D106:D107 D103:D104 R256:R257 D396:D398 A396:A398 Q36 A156 Q67 O68:O69 Y67:Y68 AC67:AC68 I36:I39 O86:O87 M86:M87 M103:M106 I67:I70 O355 L355 M356:M359 L360:L378 M379:M382 U327 R23:R24 L19:L24 D304:D308 I27:I34 O311:O313 D420:D421 A421 O10:O11 R326:R327 U24 I42:I65 O33:O35 L35 R35 U35 I73:I82 O82:O83 L74:L83 R66 I86:I99 U66 O23:O26 R99:R100 O98:O100 R82:R83 I103:I108 U83 Q84 L107:L109 R108:R109 L91:L100 U100 I110:I129 L120:L130 R129:R130 O107:O109 I134:I145 U109 Q101 L136:L146 R145:R146 O128:O130 U130 I147:I165 I169:I176 O144:O146 L151:L166 A121 O164:O166 U146 Y131:Y133 R165:R166 O175:O177 D19:D20 L171:L177 U166 I178:I220 L209:L221 R220:R221 R176:R177 I224:I247 U177 Y167:Y170 R247:R248 O246:O248 O219:O221 I251:I256 U221 Q222 O255:O257 I258:I261 L255:L257 U248 I264:I272 R272:R273 L265:L273 L237:L248 I276:I285 U257 AC249:AC252 R285:R286 O284:O286 O272:O273 I289:I294 U273 Q274 L293:L295 O293:O295 L281:L286 U286 I296:I312 L306:L313 R312:R313 R294:R295 I317:I326 U295 AC287:AC290 U313 O65:O66 O325:O327 I8:I10 Y10:Y12 AC10:AC12 I25 AC25:AC27 Y25:Y27 I84 Y84:Y86 AC84:AC86 I101 AC101:AC104 Y101:Y104 I131:I132 I167 AC167:AC170 I222 Y222:Y225 AC222:AC225 I249 Y249:Y252 I274 Y274:Y277 AC274:AC277 I287 Y287:Y290 I314:I315 Y314:Y316 O336:O337 A351 M349:M351 M391:M394 Q405 M405:M414 Q411 D435:D436 A435 A454 D457 D454:D455 I334:I466 D254:D255 A139 M25 M36:M38 M67:M69 M84 M101 M110:M114 M131:M132 M147:M150 M167 M178:M179 M222 M249 M258:M260 M274 M287 M296:M300 M314:M315 N64 S64">
      <formula1>"□,■"</formula1>
    </dataValidation>
  </dataValidations>
  <pageMargins left="0.7" right="0.7" top="0.75" bottom="0.75" header="0.3" footer="0.3"/>
  <pageSetup paperSize="9" scale="52" fitToWidth="1" fitToHeight="0" orientation="landscape" usePrinterDefaults="1" r:id="rId1"/>
  <rowBreaks count="10" manualBreakCount="10">
    <brk id="35" max="31" man="1"/>
    <brk id="83" max="31" man="1"/>
    <brk id="130" max="31" man="1"/>
    <brk id="177" max="31" man="1"/>
    <brk id="221" max="31" man="1"/>
    <brk id="257" max="31" man="1"/>
    <brk id="295" max="31" man="1"/>
    <brk id="327" max="31" man="1"/>
    <brk id="378" max="31" man="1"/>
    <brk id="433"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S44"/>
  <sheetViews>
    <sheetView view="pageBreakPreview" zoomScale="80" zoomScaleSheetLayoutView="80" workbookViewId="0">
      <selection activeCell="C4" sqref="C4"/>
    </sheetView>
  </sheetViews>
  <sheetFormatPr defaultRowHeight="20.25" customHeight="1"/>
  <cols>
    <col min="1" max="1" width="2.375" style="175" customWidth="1"/>
    <col min="2" max="2" width="25" style="176" bestFit="1" customWidth="1"/>
    <col min="3" max="3" width="41.75" style="176" customWidth="1"/>
    <col min="4" max="4" width="15.25" style="176" customWidth="1"/>
    <col min="5" max="5" width="44.25" style="176" customWidth="1"/>
    <col min="6" max="6" width="42" style="176" customWidth="1"/>
    <col min="7" max="7" width="22.5" style="176" customWidth="1"/>
    <col min="8" max="8" width="5.375" style="176" customWidth="1"/>
    <col min="9" max="9" width="15.375" style="176" customWidth="1"/>
    <col min="10" max="12" width="5.375" style="176" customWidth="1"/>
    <col min="13" max="13" width="6.5" style="176" customWidth="1"/>
    <col min="14" max="17" width="5.375" style="176" customWidth="1"/>
    <col min="18" max="256" width="9" style="176" bestFit="1" customWidth="1"/>
  </cols>
  <sheetData>
    <row r="1" spans="1:17" s="441" customFormat="1" ht="20.25" customHeight="1">
      <c r="A1" s="301"/>
      <c r="B1" s="445" t="s">
        <v>1852</v>
      </c>
    </row>
    <row r="2" spans="1:17" s="5" customFormat="1" ht="18.75" customHeight="1">
      <c r="A2" s="6"/>
      <c r="B2" s="39"/>
      <c r="C2" s="39"/>
      <c r="G2" s="447"/>
      <c r="H2" s="447"/>
      <c r="I2" s="447"/>
      <c r="J2" s="447"/>
      <c r="K2" s="447"/>
      <c r="L2" s="447"/>
      <c r="M2" s="447"/>
    </row>
    <row r="3" spans="1:17" s="5" customFormat="1" ht="31.5" customHeight="1">
      <c r="A3" s="443"/>
      <c r="B3" s="111" t="s">
        <v>2009</v>
      </c>
      <c r="C3" s="111"/>
      <c r="D3" s="111"/>
      <c r="E3" s="111"/>
      <c r="F3" s="111"/>
      <c r="G3" s="111"/>
      <c r="H3" s="446"/>
      <c r="I3" s="446"/>
      <c r="J3" s="446"/>
      <c r="L3" s="0"/>
      <c r="M3" s="0"/>
      <c r="N3" s="0"/>
      <c r="O3" s="0"/>
      <c r="P3" s="0"/>
      <c r="Q3" s="0"/>
    </row>
    <row r="4" spans="1:17" s="5" customFormat="1" ht="20.25" customHeight="1">
      <c r="A4" s="443"/>
      <c r="B4" s="3" t="s">
        <v>1217</v>
      </c>
      <c r="C4" s="446"/>
      <c r="D4" s="446"/>
      <c r="E4" s="446"/>
      <c r="F4" s="446"/>
      <c r="G4" s="446"/>
      <c r="H4" s="446"/>
      <c r="I4" s="446"/>
      <c r="J4" s="446"/>
      <c r="K4" s="446"/>
      <c r="L4" s="0"/>
      <c r="M4" s="0"/>
      <c r="N4" s="0"/>
      <c r="O4" s="0"/>
      <c r="P4" s="0"/>
      <c r="Q4" s="0"/>
    </row>
    <row r="5" spans="1:17" s="5" customFormat="1" ht="20.25" customHeight="1">
      <c r="A5" s="443"/>
      <c r="B5" s="3" t="s">
        <v>1818</v>
      </c>
      <c r="C5" s="446"/>
      <c r="D5" s="446"/>
      <c r="E5" s="446"/>
      <c r="F5" s="446"/>
      <c r="G5" s="446"/>
      <c r="H5" s="446"/>
      <c r="I5" s="446"/>
      <c r="J5" s="446"/>
      <c r="K5" s="446"/>
      <c r="L5" s="0"/>
      <c r="M5" s="0"/>
      <c r="N5" s="0"/>
      <c r="O5" s="0"/>
      <c r="P5" s="0"/>
      <c r="Q5" s="0"/>
    </row>
    <row r="6" spans="1:17" s="5" customFormat="1" ht="20.25" customHeight="1">
      <c r="A6" s="0"/>
      <c r="B6" s="3" t="s">
        <v>1327</v>
      </c>
      <c r="C6" s="0"/>
      <c r="D6" s="0"/>
      <c r="E6" s="0"/>
      <c r="F6" s="0"/>
      <c r="G6" s="0"/>
      <c r="H6" s="0"/>
      <c r="I6" s="0"/>
      <c r="J6" s="0"/>
      <c r="K6" s="0"/>
      <c r="L6" s="0"/>
      <c r="M6" s="0"/>
      <c r="N6" s="0"/>
      <c r="O6" s="0"/>
      <c r="P6" s="0"/>
      <c r="Q6" s="0"/>
    </row>
    <row r="7" spans="1:17" s="5" customFormat="1" ht="20.25" customHeight="1">
      <c r="A7" s="0"/>
      <c r="B7" s="3" t="s">
        <v>837</v>
      </c>
      <c r="C7" s="0"/>
      <c r="D7" s="0"/>
      <c r="E7" s="0"/>
      <c r="F7" s="0"/>
      <c r="G7" s="0"/>
      <c r="H7" s="0"/>
      <c r="I7" s="0"/>
      <c r="J7" s="0"/>
      <c r="K7" s="0"/>
      <c r="L7" s="0"/>
      <c r="M7" s="0"/>
      <c r="N7" s="0"/>
      <c r="O7" s="0"/>
      <c r="P7" s="0"/>
      <c r="Q7" s="0"/>
    </row>
    <row r="8" spans="1:17" s="5" customFormat="1" ht="20.25" customHeight="1">
      <c r="A8" s="0"/>
      <c r="B8" s="3" t="s">
        <v>2010</v>
      </c>
      <c r="C8" s="0"/>
      <c r="D8" s="0"/>
      <c r="E8" s="0"/>
      <c r="F8" s="0"/>
      <c r="G8" s="0"/>
      <c r="H8" s="0"/>
      <c r="I8" s="0"/>
      <c r="J8" s="0"/>
      <c r="K8" s="0"/>
      <c r="L8" s="0"/>
      <c r="M8" s="0"/>
      <c r="N8" s="0"/>
      <c r="O8" s="0"/>
      <c r="P8" s="0"/>
      <c r="Q8" s="0"/>
    </row>
    <row r="9" spans="1:17" s="5" customFormat="1" ht="20.25" customHeight="1">
      <c r="A9" s="0"/>
      <c r="B9" s="3" t="s">
        <v>2011</v>
      </c>
      <c r="C9" s="0"/>
      <c r="D9" s="0"/>
      <c r="E9" s="0"/>
      <c r="F9" s="0"/>
      <c r="G9" s="0"/>
      <c r="H9" s="0"/>
      <c r="I9" s="0"/>
      <c r="J9" s="0"/>
      <c r="K9" s="0"/>
      <c r="L9" s="0"/>
      <c r="M9" s="0"/>
      <c r="N9" s="0"/>
      <c r="O9" s="0"/>
      <c r="P9" s="0"/>
      <c r="Q9" s="0"/>
    </row>
    <row r="10" spans="1:17" s="5" customFormat="1" ht="50.25" customHeight="1">
      <c r="A10" s="0"/>
      <c r="B10" s="39" t="s">
        <v>2012</v>
      </c>
      <c r="C10" s="39"/>
      <c r="D10" s="39"/>
      <c r="E10" s="39"/>
      <c r="F10" s="39"/>
      <c r="G10" s="39"/>
      <c r="H10" s="39"/>
      <c r="I10" s="39"/>
      <c r="J10" s="0"/>
      <c r="K10" s="0"/>
      <c r="L10" s="0"/>
      <c r="M10" s="0"/>
      <c r="N10" s="0"/>
      <c r="O10" s="0"/>
      <c r="P10" s="0"/>
      <c r="Q10" s="0"/>
    </row>
    <row r="11" spans="1:17" s="5" customFormat="1" ht="21" customHeight="1">
      <c r="A11" s="0"/>
      <c r="B11" s="39" t="s">
        <v>2013</v>
      </c>
      <c r="C11" s="39"/>
      <c r="D11" s="39"/>
      <c r="E11" s="39"/>
      <c r="F11" s="39"/>
      <c r="G11" s="39"/>
    </row>
    <row r="12" spans="1:17" s="5" customFormat="1" ht="20.25" customHeight="1">
      <c r="A12" s="0"/>
      <c r="B12" s="3" t="s">
        <v>46</v>
      </c>
      <c r="C12" s="0"/>
      <c r="D12" s="0"/>
      <c r="E12" s="0"/>
      <c r="F12" s="0"/>
      <c r="G12" s="0"/>
      <c r="H12" s="0"/>
      <c r="I12" s="0"/>
      <c r="J12" s="0"/>
      <c r="K12" s="0"/>
      <c r="L12" s="0"/>
      <c r="M12" s="0"/>
      <c r="N12" s="0"/>
      <c r="O12" s="0"/>
      <c r="P12" s="0"/>
      <c r="Q12" s="0"/>
    </row>
    <row r="13" spans="1:17" s="5" customFormat="1" ht="20.25" customHeight="1">
      <c r="A13" s="0"/>
      <c r="B13" s="3" t="s">
        <v>1164</v>
      </c>
      <c r="C13" s="0"/>
      <c r="D13" s="0"/>
      <c r="E13" s="0"/>
      <c r="F13" s="0"/>
      <c r="G13" s="0"/>
      <c r="H13" s="0"/>
      <c r="I13" s="0"/>
      <c r="J13" s="0"/>
      <c r="K13" s="0"/>
      <c r="L13" s="0"/>
      <c r="M13" s="0"/>
      <c r="N13" s="0"/>
      <c r="O13" s="0"/>
      <c r="P13" s="0"/>
      <c r="Q13" s="0"/>
    </row>
    <row r="14" spans="1:17" s="5" customFormat="1" ht="20.25" customHeight="1">
      <c r="A14" s="0"/>
      <c r="B14" s="3" t="s">
        <v>2014</v>
      </c>
      <c r="C14" s="0"/>
      <c r="D14" s="0"/>
      <c r="E14" s="0"/>
      <c r="F14" s="0"/>
      <c r="G14" s="0"/>
      <c r="H14" s="0"/>
      <c r="I14" s="0"/>
      <c r="J14" s="0"/>
      <c r="K14" s="0"/>
      <c r="L14" s="0"/>
      <c r="M14" s="0"/>
      <c r="N14" s="0"/>
      <c r="O14" s="0"/>
      <c r="P14" s="0"/>
      <c r="Q14" s="0"/>
    </row>
    <row r="15" spans="1:17" s="5" customFormat="1" ht="20.25" customHeight="1">
      <c r="A15" s="0"/>
      <c r="B15" s="3" t="s">
        <v>2015</v>
      </c>
      <c r="C15" s="0"/>
      <c r="D15" s="0"/>
      <c r="E15" s="0"/>
      <c r="F15" s="0"/>
      <c r="G15" s="0"/>
      <c r="H15" s="0"/>
      <c r="I15" s="0"/>
      <c r="J15" s="0"/>
      <c r="K15" s="0"/>
      <c r="L15" s="0"/>
      <c r="M15" s="0"/>
      <c r="N15" s="0"/>
      <c r="O15" s="0"/>
      <c r="P15" s="0"/>
      <c r="Q15" s="0"/>
    </row>
    <row r="16" spans="1:17" s="5" customFormat="1" ht="20.25" customHeight="1">
      <c r="A16" s="0"/>
      <c r="B16" s="3" t="s">
        <v>2016</v>
      </c>
      <c r="C16" s="0"/>
      <c r="D16" s="0"/>
      <c r="E16" s="0"/>
      <c r="F16" s="0"/>
      <c r="G16" s="0"/>
      <c r="H16" s="0"/>
      <c r="I16" s="0"/>
      <c r="J16" s="0"/>
      <c r="K16" s="0"/>
      <c r="L16" s="0"/>
      <c r="M16" s="0"/>
      <c r="N16" s="0"/>
      <c r="O16" s="0"/>
      <c r="P16" s="0"/>
      <c r="Q16" s="0"/>
    </row>
    <row r="17" spans="1:17" s="5" customFormat="1" ht="20.25" customHeight="1">
      <c r="A17" s="0"/>
      <c r="B17" s="3" t="s">
        <v>2017</v>
      </c>
      <c r="C17" s="0"/>
      <c r="D17" s="0"/>
      <c r="E17" s="0"/>
      <c r="F17" s="0"/>
      <c r="G17" s="0"/>
      <c r="H17" s="0"/>
      <c r="I17" s="0"/>
      <c r="J17" s="0"/>
      <c r="K17" s="0"/>
      <c r="L17" s="0"/>
      <c r="M17" s="0"/>
      <c r="N17" s="0"/>
      <c r="O17" s="0"/>
      <c r="P17" s="0"/>
      <c r="Q17" s="0"/>
    </row>
    <row r="18" spans="1:17" s="5" customFormat="1" ht="20.25" customHeight="1">
      <c r="A18" s="0"/>
      <c r="B18" s="3" t="s">
        <v>2018</v>
      </c>
      <c r="C18" s="0"/>
      <c r="D18" s="0"/>
      <c r="E18" s="0"/>
      <c r="F18" s="0"/>
      <c r="G18" s="0"/>
      <c r="H18" s="0"/>
      <c r="I18" s="0"/>
      <c r="J18" s="0"/>
      <c r="K18" s="0"/>
      <c r="L18" s="0"/>
      <c r="M18" s="0"/>
      <c r="N18" s="0"/>
      <c r="O18" s="0"/>
      <c r="P18" s="0"/>
      <c r="Q18" s="0"/>
    </row>
    <row r="19" spans="1:17" s="5" customFormat="1" ht="45" customHeight="1">
      <c r="A19" s="0"/>
      <c r="B19" s="39" t="s">
        <v>145</v>
      </c>
      <c r="H19" s="0"/>
      <c r="I19" s="0"/>
      <c r="J19" s="0"/>
      <c r="K19" s="0"/>
      <c r="L19" s="0"/>
      <c r="M19" s="0"/>
      <c r="N19" s="0"/>
      <c r="O19" s="0"/>
      <c r="P19" s="0"/>
      <c r="Q19" s="0"/>
    </row>
    <row r="20" spans="1:17" s="5" customFormat="1" ht="20.25" customHeight="1">
      <c r="A20" s="0"/>
      <c r="B20" s="3" t="s">
        <v>1799</v>
      </c>
      <c r="C20" s="0"/>
      <c r="D20" s="0"/>
      <c r="E20" s="0"/>
      <c r="F20" s="3"/>
      <c r="G20" s="3"/>
      <c r="H20" s="0"/>
      <c r="I20" s="0"/>
      <c r="J20" s="0"/>
      <c r="K20" s="0"/>
      <c r="L20" s="0"/>
      <c r="M20" s="0"/>
      <c r="N20" s="0"/>
      <c r="O20" s="0"/>
      <c r="P20" s="0"/>
      <c r="Q20" s="0"/>
    </row>
    <row r="21" spans="1:17" s="442" customFormat="1" ht="19.5" customHeight="1">
      <c r="A21" s="444"/>
      <c r="B21" s="3" t="s">
        <v>879</v>
      </c>
    </row>
    <row r="22" spans="1:17" s="442" customFormat="1" ht="19.5" customHeight="1">
      <c r="A22" s="444"/>
      <c r="B22" s="3" t="s">
        <v>2019</v>
      </c>
    </row>
    <row r="23" spans="1:17" s="442" customFormat="1" ht="19.5" customHeight="1">
      <c r="A23" s="444"/>
      <c r="B23" s="3" t="s">
        <v>2020</v>
      </c>
      <c r="K23" s="441"/>
      <c r="L23" s="441"/>
      <c r="M23" s="441"/>
      <c r="N23" s="441"/>
    </row>
    <row r="24" spans="1:17" s="442" customFormat="1" ht="19.5" customHeight="1">
      <c r="A24" s="444"/>
      <c r="B24" s="3" t="s">
        <v>360</v>
      </c>
      <c r="K24" s="441"/>
    </row>
    <row r="25" spans="1:17" s="442" customFormat="1" ht="19.5" customHeight="1">
      <c r="A25" s="444"/>
      <c r="B25" s="3" t="s">
        <v>1699</v>
      </c>
      <c r="K25" s="441"/>
    </row>
    <row r="26" spans="1:17" s="442" customFormat="1" ht="19.5" customHeight="1">
      <c r="A26" s="444"/>
      <c r="B26" s="3" t="s">
        <v>2021</v>
      </c>
    </row>
    <row r="27" spans="1:17" s="442" customFormat="1" ht="19.5" customHeight="1">
      <c r="A27" s="444"/>
      <c r="B27" s="3" t="s">
        <v>489</v>
      </c>
    </row>
    <row r="28" spans="1:17" s="442" customFormat="1" ht="20.25" customHeight="1">
      <c r="A28" s="444"/>
      <c r="B28" s="3" t="s">
        <v>393</v>
      </c>
    </row>
    <row r="29" spans="1:17" s="5" customFormat="1" ht="20.25" customHeight="1">
      <c r="B29" s="3" t="s">
        <v>2022</v>
      </c>
      <c r="C29" s="0"/>
      <c r="D29" s="0"/>
      <c r="E29" s="0"/>
      <c r="F29" s="0"/>
      <c r="G29" s="0"/>
      <c r="H29" s="0"/>
      <c r="I29" s="0"/>
      <c r="J29" s="0"/>
      <c r="K29" s="0"/>
    </row>
    <row r="30" spans="1:17" s="5" customFormat="1" ht="19.5" customHeight="1">
      <c r="B30" s="3" t="s">
        <v>1888</v>
      </c>
      <c r="C30" s="0"/>
      <c r="D30" s="0"/>
      <c r="E30" s="0"/>
      <c r="F30" s="0"/>
      <c r="G30" s="0"/>
      <c r="H30" s="0"/>
      <c r="I30" s="0"/>
      <c r="J30" s="0"/>
      <c r="K30" s="0"/>
    </row>
    <row r="31" spans="1:17" s="426" customFormat="1" ht="20.25" customHeight="1">
      <c r="B31" s="39" t="s">
        <v>2023</v>
      </c>
      <c r="C31" s="39"/>
      <c r="D31" s="39"/>
      <c r="E31" s="39"/>
      <c r="F31" s="39"/>
      <c r="G31" s="39"/>
    </row>
    <row r="32" spans="1:17" s="426" customFormat="1" ht="20.25" customHeight="1">
      <c r="B32" s="3" t="s">
        <v>2024</v>
      </c>
      <c r="C32" s="442"/>
      <c r="D32" s="442"/>
      <c r="E32" s="442"/>
    </row>
    <row r="33" spans="1:19" s="426" customFormat="1" ht="20.25" customHeight="1">
      <c r="B33" s="3" t="s">
        <v>2025</v>
      </c>
      <c r="C33" s="442"/>
      <c r="D33" s="442"/>
      <c r="E33" s="442"/>
    </row>
    <row r="34" spans="1:19" s="426" customFormat="1" ht="35.25" customHeight="1">
      <c r="B34" s="111" t="s">
        <v>358</v>
      </c>
      <c r="C34" s="111"/>
      <c r="D34" s="111"/>
      <c r="E34" s="111"/>
      <c r="F34" s="111"/>
      <c r="G34" s="111"/>
      <c r="H34" s="111"/>
      <c r="I34" s="111"/>
      <c r="J34" s="111"/>
      <c r="K34" s="111"/>
      <c r="L34" s="111"/>
      <c r="M34" s="111"/>
      <c r="N34" s="111"/>
      <c r="O34" s="111"/>
      <c r="P34" s="111"/>
      <c r="Q34" s="111"/>
      <c r="S34" s="448"/>
    </row>
    <row r="35" spans="1:19" s="426" customFormat="1" ht="20.25" customHeight="1">
      <c r="B35" s="39" t="s">
        <v>1902</v>
      </c>
      <c r="C35" s="39"/>
      <c r="D35" s="39"/>
      <c r="E35" s="39"/>
      <c r="F35" s="39"/>
      <c r="G35" s="39"/>
    </row>
    <row r="36" spans="1:19" s="5" customFormat="1" ht="20.25" customHeight="1">
      <c r="A36" s="6"/>
      <c r="B36" s="39" t="s">
        <v>956</v>
      </c>
      <c r="C36" s="39"/>
      <c r="D36" s="39"/>
      <c r="E36" s="39"/>
      <c r="F36" s="39"/>
      <c r="G36" s="39"/>
    </row>
    <row r="37" spans="1:19" s="5" customFormat="1" ht="20.25" customHeight="1">
      <c r="A37" s="6"/>
      <c r="B37" s="39" t="s">
        <v>1052</v>
      </c>
      <c r="C37" s="39"/>
      <c r="D37" s="39"/>
      <c r="E37" s="39"/>
      <c r="F37" s="39"/>
      <c r="G37" s="39"/>
    </row>
    <row r="38" spans="1:19" s="426" customFormat="1" ht="20.25" customHeight="1">
      <c r="B38" s="39" t="s">
        <v>1464</v>
      </c>
      <c r="C38" s="39"/>
      <c r="D38" s="39"/>
      <c r="E38" s="39"/>
      <c r="F38" s="39"/>
      <c r="G38" s="39"/>
      <c r="H38" s="39"/>
      <c r="I38" s="39"/>
      <c r="J38" s="39"/>
      <c r="K38" s="39"/>
      <c r="L38" s="39"/>
      <c r="M38" s="39"/>
      <c r="N38" s="39"/>
      <c r="O38" s="39"/>
      <c r="P38" s="39"/>
      <c r="Q38" s="39"/>
      <c r="S38" s="448"/>
    </row>
    <row r="39" spans="1:19" s="441" customFormat="1" ht="20.25" customHeight="1">
      <c r="A39" s="301"/>
      <c r="B39" s="3" t="s">
        <v>983</v>
      </c>
      <c r="C39" s="0"/>
      <c r="D39" s="0"/>
      <c r="E39" s="0"/>
    </row>
    <row r="40" spans="1:19" s="5" customFormat="1" ht="20.25" customHeight="1">
      <c r="A40" s="443"/>
      <c r="F40" s="446"/>
      <c r="G40" s="446"/>
      <c r="H40" s="446"/>
      <c r="I40" s="446"/>
      <c r="J40" s="446"/>
      <c r="K40" s="446"/>
    </row>
    <row r="41" spans="1:19" s="5" customFormat="1" ht="20.25" customHeight="1">
      <c r="A41" s="6"/>
      <c r="B41" s="445" t="s">
        <v>2026</v>
      </c>
      <c r="C41" s="441"/>
      <c r="D41" s="441"/>
      <c r="E41" s="441"/>
    </row>
    <row r="42" spans="1:19" s="5" customFormat="1" ht="20.25" customHeight="1">
      <c r="A42" s="6"/>
    </row>
    <row r="43" spans="1:19" s="5" customFormat="1" ht="20.25" customHeight="1">
      <c r="A43" s="6"/>
      <c r="B43" s="3" t="s">
        <v>854</v>
      </c>
      <c r="C43" s="446"/>
      <c r="D43" s="446"/>
      <c r="E43" s="446"/>
    </row>
    <row r="44" spans="1:19" s="5" customFormat="1" ht="20.25" customHeight="1">
      <c r="A44" s="6"/>
    </row>
  </sheetData>
  <mergeCells count="10">
    <mergeCell ref="B3:G3"/>
    <mergeCell ref="B10:I10"/>
    <mergeCell ref="B11:G11"/>
    <mergeCell ref="B19:G19"/>
    <mergeCell ref="B31:G31"/>
    <mergeCell ref="B34:Q34"/>
    <mergeCell ref="B35:G35"/>
    <mergeCell ref="B36:G36"/>
    <mergeCell ref="B37:G37"/>
    <mergeCell ref="B38:Q38"/>
  </mergeCells>
  <phoneticPr fontId="21"/>
  <printOptions horizontalCentered="1"/>
  <pageMargins left="0.23622047244094491" right="0.23622047244094491" top="0.74803149606299213" bottom="0.74803149606299213" header="0.31496062992125984" footer="0.31496062992125984"/>
  <pageSetup paperSize="9" scale="56" fitToWidth="1" fitToHeight="1" orientation="landscape" usePrinterDefaults="1" cellComments="asDisplayed" r:id="rId1"/>
  <headerFooter alignWithMargins="0"/>
  <rowBreaks count="1" manualBreakCount="1">
    <brk id="161" max="255" man="1"/>
  </rowBreaks>
  <colBreaks count="1" manualBreakCount="1">
    <brk id="1" max="6553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2:AF969"/>
  <sheetViews>
    <sheetView zoomScaleSheetLayoutView="145" workbookViewId="0">
      <selection activeCell="E4" sqref="E4"/>
    </sheetView>
  </sheetViews>
  <sheetFormatPr defaultColWidth="4" defaultRowHeight="17.25"/>
  <cols>
    <col min="1" max="1" width="1.5" style="449" customWidth="1"/>
    <col min="2" max="12" width="3.25" style="449" customWidth="1"/>
    <col min="13" max="13" width="13" style="449" customWidth="1"/>
    <col min="14" max="14" width="4.125" style="449" bestFit="1" customWidth="1"/>
    <col min="15" max="32" width="3.25" style="449" customWidth="1"/>
    <col min="33" max="33" width="1.5" style="449" customWidth="1"/>
    <col min="34" max="36" width="3.25" style="449" customWidth="1"/>
    <col min="37" max="16384" width="4" style="449"/>
  </cols>
  <sheetData>
    <row r="2" spans="1:32">
      <c r="B2" s="449" t="s">
        <v>392</v>
      </c>
    </row>
    <row r="4" spans="1:32">
      <c r="W4" s="501" t="s">
        <v>53</v>
      </c>
      <c r="X4" s="454"/>
      <c r="Y4" s="454"/>
      <c r="Z4" s="455" t="s">
        <v>17</v>
      </c>
      <c r="AA4" s="454"/>
      <c r="AB4" s="454"/>
      <c r="AC4" s="455" t="s">
        <v>54</v>
      </c>
      <c r="AD4" s="454"/>
      <c r="AE4" s="454"/>
      <c r="AF4" s="455" t="s">
        <v>57</v>
      </c>
    </row>
    <row r="5" spans="1:32">
      <c r="B5" s="454"/>
      <c r="C5" s="454"/>
      <c r="D5" s="454"/>
      <c r="E5" s="454"/>
      <c r="F5" s="454"/>
      <c r="G5" s="454" t="s">
        <v>1873</v>
      </c>
      <c r="H5" s="454"/>
      <c r="I5" s="454"/>
      <c r="J5" s="454"/>
      <c r="K5" s="455" t="s">
        <v>59</v>
      </c>
    </row>
    <row r="6" spans="1:32">
      <c r="B6" s="455"/>
      <c r="C6" s="455"/>
      <c r="D6" s="455"/>
      <c r="E6" s="455"/>
      <c r="F6" s="455"/>
      <c r="G6" s="455"/>
      <c r="H6" s="455"/>
      <c r="I6" s="455"/>
      <c r="J6" s="455"/>
      <c r="K6" s="455"/>
    </row>
    <row r="7" spans="1:32">
      <c r="S7" s="501" t="s">
        <v>390</v>
      </c>
      <c r="T7" s="501"/>
      <c r="U7" s="501"/>
      <c r="V7" s="501"/>
      <c r="W7" s="501"/>
      <c r="X7" s="501"/>
      <c r="Y7" s="501"/>
      <c r="Z7" s="501"/>
      <c r="AA7" s="501"/>
      <c r="AB7" s="501"/>
      <c r="AC7" s="501"/>
      <c r="AD7" s="501"/>
      <c r="AE7" s="501"/>
      <c r="AF7" s="501"/>
    </row>
    <row r="9" spans="1:32" ht="20.25" customHeight="1">
      <c r="B9" s="456" t="s">
        <v>404</v>
      </c>
      <c r="C9" s="456"/>
      <c r="D9" s="456"/>
      <c r="E9" s="456"/>
      <c r="F9" s="456"/>
      <c r="G9" s="456"/>
      <c r="H9" s="456"/>
      <c r="I9" s="456"/>
      <c r="J9" s="456"/>
      <c r="K9" s="456"/>
      <c r="L9" s="456"/>
      <c r="M9" s="456"/>
      <c r="N9" s="456"/>
      <c r="O9" s="456"/>
      <c r="P9" s="456"/>
      <c r="Q9" s="456"/>
      <c r="R9" s="456"/>
      <c r="S9" s="456"/>
      <c r="T9" s="456"/>
      <c r="U9" s="456"/>
      <c r="V9" s="456"/>
      <c r="W9" s="456"/>
      <c r="X9" s="456"/>
      <c r="Y9" s="456"/>
      <c r="Z9" s="456"/>
      <c r="AA9" s="456"/>
      <c r="AB9" s="456"/>
      <c r="AC9" s="456"/>
      <c r="AD9" s="456"/>
      <c r="AE9" s="456"/>
      <c r="AF9" s="456"/>
    </row>
    <row r="10" spans="1:32" ht="20.25" customHeight="1">
      <c r="B10" s="456"/>
      <c r="C10" s="456"/>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row>
    <row r="11" spans="1:32">
      <c r="B11" s="457"/>
      <c r="C11" s="457"/>
      <c r="D11" s="457"/>
      <c r="E11" s="457"/>
      <c r="F11" s="457"/>
      <c r="G11" s="457"/>
      <c r="H11" s="457"/>
      <c r="I11" s="457"/>
      <c r="J11" s="457"/>
      <c r="K11" s="457"/>
      <c r="L11" s="457"/>
      <c r="M11" s="457"/>
      <c r="N11" s="457"/>
      <c r="O11" s="457"/>
      <c r="P11" s="457"/>
      <c r="Q11" s="457"/>
      <c r="R11" s="457"/>
      <c r="S11" s="457"/>
      <c r="T11" s="457"/>
      <c r="U11" s="457"/>
      <c r="V11" s="457"/>
      <c r="W11" s="457"/>
      <c r="X11" s="457"/>
      <c r="Y11" s="457"/>
      <c r="Z11" s="457"/>
      <c r="AA11" s="457"/>
    </row>
    <row r="12" spans="1:32">
      <c r="A12" s="449" t="s">
        <v>395</v>
      </c>
    </row>
    <row r="14" spans="1:32" ht="36" customHeight="1">
      <c r="R14" s="458" t="s">
        <v>370</v>
      </c>
      <c r="S14" s="466"/>
      <c r="T14" s="466"/>
      <c r="U14" s="466"/>
      <c r="V14" s="474"/>
      <c r="W14" s="502"/>
      <c r="X14" s="503"/>
      <c r="Y14" s="503"/>
      <c r="Z14" s="503"/>
      <c r="AA14" s="503"/>
      <c r="AB14" s="503"/>
      <c r="AC14" s="503"/>
      <c r="AD14" s="503"/>
      <c r="AE14" s="503"/>
      <c r="AF14" s="504"/>
    </row>
    <row r="15" spans="1:32" ht="13.5" customHeight="1"/>
    <row r="16" spans="1:32" s="450" customFormat="1" ht="34.5" customHeight="1">
      <c r="A16" s="450"/>
      <c r="B16" s="458" t="s">
        <v>397</v>
      </c>
      <c r="C16" s="466"/>
      <c r="D16" s="466"/>
      <c r="E16" s="466"/>
      <c r="F16" s="466"/>
      <c r="G16" s="466"/>
      <c r="H16" s="466"/>
      <c r="I16" s="466"/>
      <c r="J16" s="466"/>
      <c r="K16" s="466"/>
      <c r="L16" s="474"/>
      <c r="M16" s="466" t="s">
        <v>187</v>
      </c>
      <c r="N16" s="474"/>
      <c r="O16" s="458" t="s">
        <v>265</v>
      </c>
      <c r="P16" s="466"/>
      <c r="Q16" s="466"/>
      <c r="R16" s="466"/>
      <c r="S16" s="466"/>
      <c r="T16" s="466"/>
      <c r="U16" s="466"/>
      <c r="V16" s="466"/>
      <c r="W16" s="466"/>
      <c r="X16" s="466"/>
      <c r="Y16" s="466"/>
      <c r="Z16" s="466"/>
      <c r="AA16" s="466"/>
      <c r="AB16" s="466"/>
      <c r="AC16" s="466"/>
      <c r="AD16" s="466"/>
      <c r="AE16" s="466"/>
      <c r="AF16" s="474"/>
    </row>
    <row r="17" spans="2:32" s="450" customFormat="1" ht="19.5" customHeight="1">
      <c r="B17" s="459" t="s">
        <v>316</v>
      </c>
      <c r="C17" s="467"/>
      <c r="D17" s="467"/>
      <c r="E17" s="467"/>
      <c r="F17" s="467"/>
      <c r="G17" s="467"/>
      <c r="H17" s="467"/>
      <c r="I17" s="467"/>
      <c r="J17" s="467"/>
      <c r="K17" s="467"/>
      <c r="L17" s="475"/>
      <c r="M17" s="483"/>
      <c r="N17" s="488" t="s">
        <v>248</v>
      </c>
      <c r="O17" s="495"/>
      <c r="P17" s="491"/>
      <c r="Q17" s="491"/>
      <c r="R17" s="491"/>
      <c r="S17" s="491"/>
      <c r="T17" s="491"/>
      <c r="U17" s="491"/>
      <c r="V17" s="491"/>
      <c r="W17" s="491"/>
      <c r="X17" s="491"/>
      <c r="Y17" s="491"/>
      <c r="Z17" s="491"/>
      <c r="AA17" s="491"/>
      <c r="AB17" s="491"/>
      <c r="AC17" s="491"/>
      <c r="AD17" s="491"/>
      <c r="AE17" s="491"/>
      <c r="AF17" s="488"/>
    </row>
    <row r="18" spans="2:32" s="450" customFormat="1" ht="19.5" customHeight="1">
      <c r="B18" s="460"/>
      <c r="C18" s="469"/>
      <c r="D18" s="469"/>
      <c r="E18" s="469"/>
      <c r="F18" s="469"/>
      <c r="G18" s="469"/>
      <c r="H18" s="469"/>
      <c r="I18" s="469"/>
      <c r="J18" s="469"/>
      <c r="K18" s="469"/>
      <c r="L18" s="476"/>
      <c r="M18" s="458"/>
      <c r="N18" s="489" t="s">
        <v>248</v>
      </c>
      <c r="O18" s="495"/>
      <c r="P18" s="491"/>
      <c r="Q18" s="491"/>
      <c r="R18" s="491"/>
      <c r="S18" s="491"/>
      <c r="T18" s="491"/>
      <c r="U18" s="491"/>
      <c r="V18" s="491"/>
      <c r="W18" s="491"/>
      <c r="X18" s="491"/>
      <c r="Y18" s="491"/>
      <c r="Z18" s="491"/>
      <c r="AA18" s="491"/>
      <c r="AB18" s="491"/>
      <c r="AC18" s="491"/>
      <c r="AD18" s="491"/>
      <c r="AE18" s="491"/>
      <c r="AF18" s="488"/>
    </row>
    <row r="19" spans="2:32" s="450" customFormat="1" ht="19.5" customHeight="1">
      <c r="B19" s="461"/>
      <c r="C19" s="468"/>
      <c r="D19" s="468"/>
      <c r="E19" s="468"/>
      <c r="F19" s="468"/>
      <c r="G19" s="468"/>
      <c r="H19" s="468"/>
      <c r="I19" s="468"/>
      <c r="J19" s="468"/>
      <c r="K19" s="468"/>
      <c r="L19" s="477"/>
      <c r="M19" s="458"/>
      <c r="N19" s="489" t="s">
        <v>248</v>
      </c>
      <c r="O19" s="495"/>
      <c r="P19" s="491"/>
      <c r="Q19" s="491"/>
      <c r="R19" s="491"/>
      <c r="S19" s="491"/>
      <c r="T19" s="491"/>
      <c r="U19" s="491"/>
      <c r="V19" s="491"/>
      <c r="W19" s="491"/>
      <c r="X19" s="491"/>
      <c r="Y19" s="491"/>
      <c r="Z19" s="491"/>
      <c r="AA19" s="491"/>
      <c r="AB19" s="491"/>
      <c r="AC19" s="491"/>
      <c r="AD19" s="491"/>
      <c r="AE19" s="491"/>
      <c r="AF19" s="488"/>
    </row>
    <row r="20" spans="2:32" s="450" customFormat="1" ht="19.5" customHeight="1">
      <c r="B20" s="459" t="s">
        <v>320</v>
      </c>
      <c r="C20" s="467"/>
      <c r="D20" s="467"/>
      <c r="E20" s="467"/>
      <c r="F20" s="467"/>
      <c r="G20" s="467"/>
      <c r="H20" s="467"/>
      <c r="I20" s="467"/>
      <c r="J20" s="467"/>
      <c r="K20" s="467"/>
      <c r="L20" s="475"/>
      <c r="M20" s="458"/>
      <c r="N20" s="490" t="s">
        <v>248</v>
      </c>
      <c r="O20" s="495"/>
      <c r="P20" s="491"/>
      <c r="Q20" s="491"/>
      <c r="R20" s="491"/>
      <c r="S20" s="491"/>
      <c r="T20" s="491"/>
      <c r="U20" s="491"/>
      <c r="V20" s="491"/>
      <c r="W20" s="491"/>
      <c r="X20" s="491"/>
      <c r="Y20" s="491"/>
      <c r="Z20" s="491"/>
      <c r="AA20" s="491"/>
      <c r="AB20" s="491"/>
      <c r="AC20" s="491"/>
      <c r="AD20" s="491"/>
      <c r="AE20" s="491"/>
      <c r="AF20" s="488"/>
    </row>
    <row r="21" spans="2:32" s="450" customFormat="1" ht="19.5" customHeight="1">
      <c r="B21" s="460"/>
      <c r="C21" s="469"/>
      <c r="D21" s="469"/>
      <c r="E21" s="469"/>
      <c r="F21" s="469"/>
      <c r="G21" s="469"/>
      <c r="H21" s="469"/>
      <c r="I21" s="469"/>
      <c r="J21" s="469"/>
      <c r="K21" s="469"/>
      <c r="L21" s="476"/>
      <c r="M21" s="458"/>
      <c r="N21" s="490" t="s">
        <v>248</v>
      </c>
      <c r="O21" s="495"/>
      <c r="P21" s="491"/>
      <c r="Q21" s="491"/>
      <c r="R21" s="491"/>
      <c r="S21" s="491"/>
      <c r="T21" s="491"/>
      <c r="U21" s="491"/>
      <c r="V21" s="491"/>
      <c r="W21" s="491"/>
      <c r="X21" s="491"/>
      <c r="Y21" s="491"/>
      <c r="Z21" s="491"/>
      <c r="AA21" s="491"/>
      <c r="AB21" s="491"/>
      <c r="AC21" s="491"/>
      <c r="AD21" s="491"/>
      <c r="AE21" s="491"/>
      <c r="AF21" s="488"/>
    </row>
    <row r="22" spans="2:32" s="450" customFormat="1" ht="19.5" customHeight="1">
      <c r="B22" s="461"/>
      <c r="C22" s="468"/>
      <c r="D22" s="468"/>
      <c r="E22" s="468"/>
      <c r="F22" s="468"/>
      <c r="G22" s="468"/>
      <c r="H22" s="468"/>
      <c r="I22" s="468"/>
      <c r="J22" s="468"/>
      <c r="K22" s="468"/>
      <c r="L22" s="477"/>
      <c r="M22" s="454"/>
      <c r="N22" s="491" t="s">
        <v>248</v>
      </c>
      <c r="O22" s="495"/>
      <c r="P22" s="491"/>
      <c r="Q22" s="491"/>
      <c r="R22" s="491"/>
      <c r="S22" s="491"/>
      <c r="T22" s="491"/>
      <c r="U22" s="491"/>
      <c r="V22" s="491"/>
      <c r="W22" s="491"/>
      <c r="X22" s="491"/>
      <c r="Y22" s="491"/>
      <c r="Z22" s="491"/>
      <c r="AA22" s="491"/>
      <c r="AB22" s="491"/>
      <c r="AC22" s="491"/>
      <c r="AD22" s="491"/>
      <c r="AE22" s="491"/>
      <c r="AF22" s="488"/>
    </row>
    <row r="23" spans="2:32" s="450" customFormat="1" ht="19.5" customHeight="1">
      <c r="B23" s="459" t="s">
        <v>325</v>
      </c>
      <c r="C23" s="467"/>
      <c r="D23" s="467"/>
      <c r="E23" s="467"/>
      <c r="F23" s="467"/>
      <c r="G23" s="467"/>
      <c r="H23" s="467"/>
      <c r="I23" s="467"/>
      <c r="J23" s="467"/>
      <c r="K23" s="467"/>
      <c r="L23" s="475"/>
      <c r="M23" s="458"/>
      <c r="N23" s="490" t="s">
        <v>248</v>
      </c>
      <c r="O23" s="495"/>
      <c r="P23" s="491"/>
      <c r="Q23" s="491"/>
      <c r="R23" s="491"/>
      <c r="S23" s="491"/>
      <c r="T23" s="491"/>
      <c r="U23" s="491"/>
      <c r="V23" s="491"/>
      <c r="W23" s="491"/>
      <c r="X23" s="491"/>
      <c r="Y23" s="491"/>
      <c r="Z23" s="491"/>
      <c r="AA23" s="491"/>
      <c r="AB23" s="491"/>
      <c r="AC23" s="491"/>
      <c r="AD23" s="491"/>
      <c r="AE23" s="491"/>
      <c r="AF23" s="488"/>
    </row>
    <row r="24" spans="2:32" s="450" customFormat="1" ht="19.5" customHeight="1">
      <c r="B24" s="460"/>
      <c r="C24" s="469"/>
      <c r="D24" s="469"/>
      <c r="E24" s="469"/>
      <c r="F24" s="469"/>
      <c r="G24" s="469"/>
      <c r="H24" s="469"/>
      <c r="I24" s="469"/>
      <c r="J24" s="469"/>
      <c r="K24" s="469"/>
      <c r="L24" s="476"/>
      <c r="M24" s="458"/>
      <c r="N24" s="490" t="s">
        <v>248</v>
      </c>
      <c r="O24" s="495"/>
      <c r="P24" s="491"/>
      <c r="Q24" s="491"/>
      <c r="R24" s="491"/>
      <c r="S24" s="491"/>
      <c r="T24" s="491"/>
      <c r="U24" s="491"/>
      <c r="V24" s="491"/>
      <c r="W24" s="491"/>
      <c r="X24" s="491"/>
      <c r="Y24" s="491"/>
      <c r="Z24" s="491"/>
      <c r="AA24" s="491"/>
      <c r="AB24" s="491"/>
      <c r="AC24" s="491"/>
      <c r="AD24" s="491"/>
      <c r="AE24" s="491"/>
      <c r="AF24" s="488"/>
    </row>
    <row r="25" spans="2:32" s="450" customFormat="1" ht="19.5" customHeight="1">
      <c r="B25" s="461"/>
      <c r="C25" s="468"/>
      <c r="D25" s="468"/>
      <c r="E25" s="468"/>
      <c r="F25" s="468"/>
      <c r="G25" s="468"/>
      <c r="H25" s="468"/>
      <c r="I25" s="468"/>
      <c r="J25" s="468"/>
      <c r="K25" s="468"/>
      <c r="L25" s="477"/>
      <c r="M25" s="454"/>
      <c r="N25" s="491" t="s">
        <v>248</v>
      </c>
      <c r="O25" s="495"/>
      <c r="P25" s="491"/>
      <c r="Q25" s="491"/>
      <c r="R25" s="491"/>
      <c r="S25" s="491"/>
      <c r="T25" s="491"/>
      <c r="U25" s="491"/>
      <c r="V25" s="491"/>
      <c r="W25" s="491"/>
      <c r="X25" s="491"/>
      <c r="Y25" s="491"/>
      <c r="Z25" s="491"/>
      <c r="AA25" s="491"/>
      <c r="AB25" s="491"/>
      <c r="AC25" s="491"/>
      <c r="AD25" s="491"/>
      <c r="AE25" s="491"/>
      <c r="AF25" s="488"/>
    </row>
    <row r="26" spans="2:32" s="450" customFormat="1" ht="19.5" customHeight="1">
      <c r="B26" s="459" t="s">
        <v>8</v>
      </c>
      <c r="C26" s="467"/>
      <c r="D26" s="467"/>
      <c r="E26" s="467"/>
      <c r="F26" s="467"/>
      <c r="G26" s="467"/>
      <c r="H26" s="467"/>
      <c r="I26" s="467"/>
      <c r="J26" s="467"/>
      <c r="K26" s="467"/>
      <c r="L26" s="475"/>
      <c r="M26" s="458"/>
      <c r="N26" s="490" t="s">
        <v>248</v>
      </c>
      <c r="O26" s="495"/>
      <c r="P26" s="491"/>
      <c r="Q26" s="491"/>
      <c r="R26" s="491"/>
      <c r="S26" s="491"/>
      <c r="T26" s="491"/>
      <c r="U26" s="491"/>
      <c r="V26" s="491"/>
      <c r="W26" s="491"/>
      <c r="X26" s="491"/>
      <c r="Y26" s="491"/>
      <c r="Z26" s="491"/>
      <c r="AA26" s="491"/>
      <c r="AB26" s="491"/>
      <c r="AC26" s="491"/>
      <c r="AD26" s="491"/>
      <c r="AE26" s="491"/>
      <c r="AF26" s="488"/>
    </row>
    <row r="27" spans="2:32" s="450" customFormat="1" ht="19.5" customHeight="1">
      <c r="B27" s="462"/>
      <c r="C27" s="456"/>
      <c r="D27" s="456"/>
      <c r="E27" s="456"/>
      <c r="F27" s="456"/>
      <c r="G27" s="456"/>
      <c r="H27" s="456"/>
      <c r="I27" s="456"/>
      <c r="J27" s="456"/>
      <c r="K27" s="456"/>
      <c r="L27" s="478"/>
      <c r="M27" s="458"/>
      <c r="N27" s="490" t="s">
        <v>248</v>
      </c>
      <c r="O27" s="495"/>
      <c r="P27" s="491"/>
      <c r="Q27" s="491"/>
      <c r="R27" s="491"/>
      <c r="S27" s="491"/>
      <c r="T27" s="491"/>
      <c r="U27" s="491"/>
      <c r="V27" s="491"/>
      <c r="W27" s="491"/>
      <c r="X27" s="491"/>
      <c r="Y27" s="491"/>
      <c r="Z27" s="491"/>
      <c r="AA27" s="491"/>
      <c r="AB27" s="491"/>
      <c r="AC27" s="491"/>
      <c r="AD27" s="491"/>
      <c r="AE27" s="491"/>
      <c r="AF27" s="488"/>
    </row>
    <row r="28" spans="2:32" s="450" customFormat="1" ht="19.5" customHeight="1">
      <c r="B28" s="463"/>
      <c r="C28" s="470"/>
      <c r="D28" s="470"/>
      <c r="E28" s="470"/>
      <c r="F28" s="470"/>
      <c r="G28" s="470"/>
      <c r="H28" s="470"/>
      <c r="I28" s="470"/>
      <c r="J28" s="470"/>
      <c r="K28" s="470"/>
      <c r="L28" s="479"/>
      <c r="M28" s="454"/>
      <c r="N28" s="491" t="s">
        <v>248</v>
      </c>
      <c r="O28" s="495"/>
      <c r="P28" s="491"/>
      <c r="Q28" s="491"/>
      <c r="R28" s="491"/>
      <c r="S28" s="491"/>
      <c r="T28" s="491"/>
      <c r="U28" s="491"/>
      <c r="V28" s="491"/>
      <c r="W28" s="491"/>
      <c r="X28" s="491"/>
      <c r="Y28" s="491"/>
      <c r="Z28" s="491"/>
      <c r="AA28" s="491"/>
      <c r="AB28" s="491"/>
      <c r="AC28" s="491"/>
      <c r="AD28" s="491"/>
      <c r="AE28" s="491"/>
      <c r="AF28" s="488"/>
    </row>
    <row r="29" spans="2:32" s="450" customFormat="1" ht="19.5" customHeight="1">
      <c r="B29" s="459" t="s">
        <v>329</v>
      </c>
      <c r="C29" s="467"/>
      <c r="D29" s="467"/>
      <c r="E29" s="467"/>
      <c r="F29" s="467"/>
      <c r="G29" s="467"/>
      <c r="H29" s="467"/>
      <c r="I29" s="467"/>
      <c r="J29" s="467"/>
      <c r="K29" s="467"/>
      <c r="L29" s="475"/>
      <c r="M29" s="458"/>
      <c r="N29" s="490" t="s">
        <v>248</v>
      </c>
      <c r="O29" s="495"/>
      <c r="P29" s="491"/>
      <c r="Q29" s="491"/>
      <c r="R29" s="491"/>
      <c r="S29" s="491"/>
      <c r="T29" s="491"/>
      <c r="U29" s="491"/>
      <c r="V29" s="491"/>
      <c r="W29" s="491"/>
      <c r="X29" s="491"/>
      <c r="Y29" s="491"/>
      <c r="Z29" s="491"/>
      <c r="AA29" s="491"/>
      <c r="AB29" s="491"/>
      <c r="AC29" s="491"/>
      <c r="AD29" s="491"/>
      <c r="AE29" s="491"/>
      <c r="AF29" s="488"/>
    </row>
    <row r="30" spans="2:32" s="450" customFormat="1" ht="19.5" customHeight="1">
      <c r="B30" s="460"/>
      <c r="C30" s="469"/>
      <c r="D30" s="469"/>
      <c r="E30" s="469"/>
      <c r="F30" s="469"/>
      <c r="G30" s="469"/>
      <c r="H30" s="469"/>
      <c r="I30" s="469"/>
      <c r="J30" s="469"/>
      <c r="K30" s="469"/>
      <c r="L30" s="476"/>
      <c r="M30" s="458"/>
      <c r="N30" s="490" t="s">
        <v>248</v>
      </c>
      <c r="O30" s="495"/>
      <c r="P30" s="491"/>
      <c r="Q30" s="491"/>
      <c r="R30" s="491"/>
      <c r="S30" s="491"/>
      <c r="T30" s="491"/>
      <c r="U30" s="491"/>
      <c r="V30" s="491"/>
      <c r="W30" s="491"/>
      <c r="X30" s="491"/>
      <c r="Y30" s="491"/>
      <c r="Z30" s="491"/>
      <c r="AA30" s="491"/>
      <c r="AB30" s="491"/>
      <c r="AC30" s="491"/>
      <c r="AD30" s="491"/>
      <c r="AE30" s="491"/>
      <c r="AF30" s="488"/>
    </row>
    <row r="31" spans="2:32" s="450" customFormat="1" ht="19.5" customHeight="1">
      <c r="B31" s="461"/>
      <c r="C31" s="468"/>
      <c r="D31" s="468"/>
      <c r="E31" s="468"/>
      <c r="F31" s="468"/>
      <c r="G31" s="468"/>
      <c r="H31" s="468"/>
      <c r="I31" s="468"/>
      <c r="J31" s="468"/>
      <c r="K31" s="468"/>
      <c r="L31" s="477"/>
      <c r="M31" s="454"/>
      <c r="N31" s="491" t="s">
        <v>248</v>
      </c>
      <c r="O31" s="495"/>
      <c r="P31" s="491"/>
      <c r="Q31" s="491"/>
      <c r="R31" s="491"/>
      <c r="S31" s="491"/>
      <c r="T31" s="491"/>
      <c r="U31" s="491"/>
      <c r="V31" s="491"/>
      <c r="W31" s="491"/>
      <c r="X31" s="491"/>
      <c r="Y31" s="491"/>
      <c r="Z31" s="491"/>
      <c r="AA31" s="491"/>
      <c r="AB31" s="491"/>
      <c r="AC31" s="491"/>
      <c r="AD31" s="491"/>
      <c r="AE31" s="491"/>
      <c r="AF31" s="488"/>
    </row>
    <row r="32" spans="2:32" s="450" customFormat="1" ht="19.5" customHeight="1">
      <c r="B32" s="459" t="s">
        <v>372</v>
      </c>
      <c r="C32" s="467"/>
      <c r="D32" s="467"/>
      <c r="E32" s="467"/>
      <c r="F32" s="467"/>
      <c r="G32" s="467"/>
      <c r="H32" s="467"/>
      <c r="I32" s="467"/>
      <c r="J32" s="467"/>
      <c r="K32" s="467"/>
      <c r="L32" s="475"/>
      <c r="M32" s="458"/>
      <c r="N32" s="490" t="s">
        <v>248</v>
      </c>
      <c r="O32" s="495"/>
      <c r="P32" s="491"/>
      <c r="Q32" s="491"/>
      <c r="R32" s="491"/>
      <c r="S32" s="491"/>
      <c r="T32" s="491"/>
      <c r="U32" s="491"/>
      <c r="V32" s="491"/>
      <c r="W32" s="491"/>
      <c r="X32" s="491"/>
      <c r="Y32" s="491"/>
      <c r="Z32" s="491"/>
      <c r="AA32" s="491"/>
      <c r="AB32" s="491"/>
      <c r="AC32" s="491"/>
      <c r="AD32" s="491"/>
      <c r="AE32" s="491"/>
      <c r="AF32" s="488"/>
    </row>
    <row r="33" spans="1:32" s="450" customFormat="1" ht="19.5" customHeight="1">
      <c r="A33" s="450"/>
      <c r="B33" s="462"/>
      <c r="C33" s="456"/>
      <c r="D33" s="456"/>
      <c r="E33" s="456"/>
      <c r="F33" s="456"/>
      <c r="G33" s="456"/>
      <c r="H33" s="456"/>
      <c r="I33" s="456"/>
      <c r="J33" s="456"/>
      <c r="K33" s="456"/>
      <c r="L33" s="478"/>
      <c r="M33" s="458"/>
      <c r="N33" s="490" t="s">
        <v>248</v>
      </c>
      <c r="O33" s="495"/>
      <c r="P33" s="491"/>
      <c r="Q33" s="491"/>
      <c r="R33" s="491"/>
      <c r="S33" s="491"/>
      <c r="T33" s="491"/>
      <c r="U33" s="491"/>
      <c r="V33" s="491"/>
      <c r="W33" s="491"/>
      <c r="X33" s="491"/>
      <c r="Y33" s="491"/>
      <c r="Z33" s="491"/>
      <c r="AA33" s="491"/>
      <c r="AB33" s="491"/>
      <c r="AC33" s="491"/>
      <c r="AD33" s="491"/>
      <c r="AE33" s="491"/>
      <c r="AF33" s="488"/>
    </row>
    <row r="34" spans="1:32" s="450" customFormat="1" ht="19.5" customHeight="1">
      <c r="A34" s="450"/>
      <c r="B34" s="463"/>
      <c r="C34" s="470"/>
      <c r="D34" s="470"/>
      <c r="E34" s="470"/>
      <c r="F34" s="470"/>
      <c r="G34" s="470"/>
      <c r="H34" s="470"/>
      <c r="I34" s="470"/>
      <c r="J34" s="470"/>
      <c r="K34" s="470"/>
      <c r="L34" s="479"/>
      <c r="M34" s="454"/>
      <c r="N34" s="491" t="s">
        <v>248</v>
      </c>
      <c r="O34" s="495"/>
      <c r="P34" s="491"/>
      <c r="Q34" s="491"/>
      <c r="R34" s="491"/>
      <c r="S34" s="491"/>
      <c r="T34" s="491"/>
      <c r="U34" s="491"/>
      <c r="V34" s="491"/>
      <c r="W34" s="491"/>
      <c r="X34" s="491"/>
      <c r="Y34" s="491"/>
      <c r="Z34" s="491"/>
      <c r="AA34" s="491"/>
      <c r="AB34" s="491"/>
      <c r="AC34" s="491"/>
      <c r="AD34" s="491"/>
      <c r="AE34" s="491"/>
      <c r="AF34" s="488"/>
    </row>
    <row r="35" spans="1:32" s="450" customFormat="1" ht="19.5" customHeight="1">
      <c r="A35" s="450"/>
      <c r="B35" s="459" t="s">
        <v>415</v>
      </c>
      <c r="C35" s="467"/>
      <c r="D35" s="467"/>
      <c r="E35" s="467"/>
      <c r="F35" s="467"/>
      <c r="G35" s="467"/>
      <c r="H35" s="467"/>
      <c r="I35" s="467"/>
      <c r="J35" s="467"/>
      <c r="K35" s="467"/>
      <c r="L35" s="475"/>
      <c r="M35" s="458"/>
      <c r="N35" s="490" t="s">
        <v>248</v>
      </c>
      <c r="O35" s="495"/>
      <c r="P35" s="491"/>
      <c r="Q35" s="491"/>
      <c r="R35" s="491"/>
      <c r="S35" s="491"/>
      <c r="T35" s="491"/>
      <c r="U35" s="491"/>
      <c r="V35" s="491"/>
      <c r="W35" s="491"/>
      <c r="X35" s="491"/>
      <c r="Y35" s="491"/>
      <c r="Z35" s="491"/>
      <c r="AA35" s="491"/>
      <c r="AB35" s="491"/>
      <c r="AC35" s="491"/>
      <c r="AD35" s="491"/>
      <c r="AE35" s="491"/>
      <c r="AF35" s="488"/>
    </row>
    <row r="36" spans="1:32" s="450" customFormat="1" ht="19.5" customHeight="1">
      <c r="A36" s="450"/>
      <c r="B36" s="462"/>
      <c r="C36" s="456"/>
      <c r="D36" s="456"/>
      <c r="E36" s="456"/>
      <c r="F36" s="456"/>
      <c r="G36" s="456"/>
      <c r="H36" s="456"/>
      <c r="I36" s="456"/>
      <c r="J36" s="456"/>
      <c r="K36" s="456"/>
      <c r="L36" s="478"/>
      <c r="M36" s="458"/>
      <c r="N36" s="490" t="s">
        <v>248</v>
      </c>
      <c r="O36" s="495"/>
      <c r="P36" s="491"/>
      <c r="Q36" s="491"/>
      <c r="R36" s="491"/>
      <c r="S36" s="491"/>
      <c r="T36" s="491"/>
      <c r="U36" s="491"/>
      <c r="V36" s="491"/>
      <c r="W36" s="491"/>
      <c r="X36" s="491"/>
      <c r="Y36" s="491"/>
      <c r="Z36" s="491"/>
      <c r="AA36" s="491"/>
      <c r="AB36" s="491"/>
      <c r="AC36" s="491"/>
      <c r="AD36" s="491"/>
      <c r="AE36" s="491"/>
      <c r="AF36" s="488"/>
    </row>
    <row r="37" spans="1:32" s="450" customFormat="1" ht="19.5" customHeight="1">
      <c r="A37" s="450"/>
      <c r="B37" s="463"/>
      <c r="C37" s="470"/>
      <c r="D37" s="470"/>
      <c r="E37" s="470"/>
      <c r="F37" s="470"/>
      <c r="G37" s="470"/>
      <c r="H37" s="470"/>
      <c r="I37" s="470"/>
      <c r="J37" s="470"/>
      <c r="K37" s="470"/>
      <c r="L37" s="479"/>
      <c r="M37" s="454"/>
      <c r="N37" s="491" t="s">
        <v>248</v>
      </c>
      <c r="O37" s="495"/>
      <c r="P37" s="491"/>
      <c r="Q37" s="491"/>
      <c r="R37" s="491"/>
      <c r="S37" s="491"/>
      <c r="T37" s="491"/>
      <c r="U37" s="491"/>
      <c r="V37" s="491"/>
      <c r="W37" s="491"/>
      <c r="X37" s="491"/>
      <c r="Y37" s="491"/>
      <c r="Z37" s="491"/>
      <c r="AA37" s="491"/>
      <c r="AB37" s="491"/>
      <c r="AC37" s="491"/>
      <c r="AD37" s="491"/>
      <c r="AE37" s="491"/>
      <c r="AF37" s="488"/>
    </row>
    <row r="38" spans="1:32" s="450" customFormat="1" ht="19.5" customHeight="1">
      <c r="A38" s="450"/>
      <c r="B38" s="464" t="s">
        <v>332</v>
      </c>
      <c r="C38" s="471"/>
      <c r="D38" s="471"/>
      <c r="E38" s="471"/>
      <c r="F38" s="471"/>
      <c r="G38" s="471"/>
      <c r="H38" s="471"/>
      <c r="I38" s="471"/>
      <c r="J38" s="471"/>
      <c r="K38" s="471"/>
      <c r="L38" s="480"/>
      <c r="M38" s="458"/>
      <c r="N38" s="490" t="s">
        <v>248</v>
      </c>
      <c r="O38" s="496"/>
      <c r="P38" s="490"/>
      <c r="Q38" s="490"/>
      <c r="R38" s="490"/>
      <c r="S38" s="490"/>
      <c r="T38" s="490"/>
      <c r="U38" s="490"/>
      <c r="V38" s="490"/>
      <c r="W38" s="490"/>
      <c r="X38" s="490"/>
      <c r="Y38" s="490"/>
      <c r="Z38" s="490"/>
      <c r="AA38" s="490"/>
      <c r="AB38" s="490"/>
      <c r="AC38" s="490"/>
      <c r="AD38" s="490"/>
      <c r="AE38" s="490"/>
      <c r="AF38" s="489"/>
    </row>
    <row r="39" spans="1:32" s="450" customFormat="1" ht="19.5" customHeight="1">
      <c r="A39" s="451"/>
      <c r="B39" s="462"/>
      <c r="C39" s="467"/>
      <c r="D39" s="456"/>
      <c r="E39" s="456"/>
      <c r="F39" s="456"/>
      <c r="G39" s="456"/>
      <c r="H39" s="456"/>
      <c r="I39" s="456"/>
      <c r="J39" s="456"/>
      <c r="K39" s="456"/>
      <c r="L39" s="478"/>
      <c r="M39" s="484"/>
      <c r="N39" s="492" t="s">
        <v>248</v>
      </c>
      <c r="O39" s="497"/>
      <c r="P39" s="450"/>
      <c r="Q39" s="450"/>
      <c r="R39" s="450"/>
      <c r="S39" s="450"/>
      <c r="T39" s="450"/>
      <c r="U39" s="450"/>
      <c r="V39" s="450"/>
      <c r="W39" s="450"/>
      <c r="X39" s="450"/>
      <c r="Y39" s="450"/>
      <c r="Z39" s="450"/>
      <c r="AA39" s="450"/>
      <c r="AB39" s="450"/>
      <c r="AC39" s="450"/>
      <c r="AD39" s="450"/>
      <c r="AE39" s="450"/>
      <c r="AF39" s="451"/>
    </row>
    <row r="40" spans="1:32" s="450" customFormat="1" ht="19.5" customHeight="1">
      <c r="A40" s="450"/>
      <c r="B40" s="463"/>
      <c r="C40" s="470"/>
      <c r="D40" s="470"/>
      <c r="E40" s="470"/>
      <c r="F40" s="470"/>
      <c r="G40" s="470"/>
      <c r="H40" s="470"/>
      <c r="I40" s="470"/>
      <c r="J40" s="470"/>
      <c r="K40" s="470"/>
      <c r="L40" s="479"/>
      <c r="M40" s="454"/>
      <c r="N40" s="491" t="s">
        <v>248</v>
      </c>
      <c r="O40" s="495"/>
      <c r="P40" s="491"/>
      <c r="Q40" s="491"/>
      <c r="R40" s="491"/>
      <c r="S40" s="491"/>
      <c r="T40" s="491"/>
      <c r="U40" s="491"/>
      <c r="V40" s="491"/>
      <c r="W40" s="491"/>
      <c r="X40" s="491"/>
      <c r="Y40" s="491"/>
      <c r="Z40" s="491"/>
      <c r="AA40" s="491"/>
      <c r="AB40" s="491"/>
      <c r="AC40" s="491"/>
      <c r="AD40" s="491"/>
      <c r="AE40" s="491"/>
      <c r="AF40" s="488"/>
    </row>
    <row r="41" spans="1:32" s="450" customFormat="1" ht="19.5" customHeight="1">
      <c r="A41" s="450"/>
      <c r="B41" s="459" t="s">
        <v>338</v>
      </c>
      <c r="C41" s="467"/>
      <c r="D41" s="467"/>
      <c r="E41" s="467"/>
      <c r="F41" s="467"/>
      <c r="G41" s="467"/>
      <c r="H41" s="467"/>
      <c r="I41" s="467"/>
      <c r="J41" s="467"/>
      <c r="K41" s="467"/>
      <c r="L41" s="475"/>
      <c r="M41" s="458"/>
      <c r="N41" s="490" t="s">
        <v>248</v>
      </c>
      <c r="O41" s="495"/>
      <c r="P41" s="491"/>
      <c r="Q41" s="491"/>
      <c r="R41" s="491"/>
      <c r="S41" s="491"/>
      <c r="T41" s="491"/>
      <c r="U41" s="491"/>
      <c r="V41" s="491"/>
      <c r="W41" s="491"/>
      <c r="X41" s="491"/>
      <c r="Y41" s="491"/>
      <c r="Z41" s="491"/>
      <c r="AA41" s="491"/>
      <c r="AB41" s="491"/>
      <c r="AC41" s="491"/>
      <c r="AD41" s="491"/>
      <c r="AE41" s="491"/>
      <c r="AF41" s="488"/>
    </row>
    <row r="42" spans="1:32" s="450" customFormat="1" ht="19.5" customHeight="1">
      <c r="A42" s="450"/>
      <c r="B42" s="462"/>
      <c r="C42" s="456"/>
      <c r="D42" s="456"/>
      <c r="E42" s="456"/>
      <c r="F42" s="456"/>
      <c r="G42" s="456"/>
      <c r="H42" s="456"/>
      <c r="I42" s="456"/>
      <c r="J42" s="456"/>
      <c r="K42" s="456"/>
      <c r="L42" s="478"/>
      <c r="M42" s="458"/>
      <c r="N42" s="490" t="s">
        <v>248</v>
      </c>
      <c r="O42" s="495"/>
      <c r="P42" s="491"/>
      <c r="Q42" s="491"/>
      <c r="R42" s="491"/>
      <c r="S42" s="491"/>
      <c r="T42" s="491"/>
      <c r="U42" s="491"/>
      <c r="V42" s="491"/>
      <c r="W42" s="491"/>
      <c r="X42" s="491"/>
      <c r="Y42" s="491"/>
      <c r="Z42" s="491"/>
      <c r="AA42" s="491"/>
      <c r="AB42" s="491"/>
      <c r="AC42" s="491"/>
      <c r="AD42" s="491"/>
      <c r="AE42" s="491"/>
      <c r="AF42" s="488"/>
    </row>
    <row r="43" spans="1:32" s="450" customFormat="1" ht="19.5" customHeight="1">
      <c r="A43" s="450"/>
      <c r="B43" s="463"/>
      <c r="C43" s="470"/>
      <c r="D43" s="470"/>
      <c r="E43" s="470"/>
      <c r="F43" s="470"/>
      <c r="G43" s="470"/>
      <c r="H43" s="470"/>
      <c r="I43" s="470"/>
      <c r="J43" s="470"/>
      <c r="K43" s="470"/>
      <c r="L43" s="479"/>
      <c r="M43" s="485"/>
      <c r="N43" s="493" t="s">
        <v>248</v>
      </c>
      <c r="O43" s="498"/>
      <c r="P43" s="493"/>
      <c r="Q43" s="493"/>
      <c r="R43" s="493"/>
      <c r="S43" s="493"/>
      <c r="T43" s="493"/>
      <c r="U43" s="493"/>
      <c r="V43" s="493"/>
      <c r="W43" s="493"/>
      <c r="X43" s="493"/>
      <c r="Y43" s="493"/>
      <c r="Z43" s="493"/>
      <c r="AA43" s="493"/>
      <c r="AB43" s="493"/>
      <c r="AC43" s="493"/>
      <c r="AD43" s="493"/>
      <c r="AE43" s="493"/>
      <c r="AF43" s="505"/>
    </row>
    <row r="44" spans="1:32" s="450" customFormat="1" ht="19.5" customHeight="1">
      <c r="A44" s="450"/>
      <c r="B44" s="465" t="s">
        <v>323</v>
      </c>
      <c r="C44" s="472"/>
      <c r="D44" s="472"/>
      <c r="E44" s="472"/>
      <c r="F44" s="472"/>
      <c r="G44" s="472"/>
      <c r="H44" s="472"/>
      <c r="I44" s="472"/>
      <c r="J44" s="472"/>
      <c r="K44" s="472"/>
      <c r="L44" s="481"/>
      <c r="M44" s="486"/>
      <c r="N44" s="494" t="s">
        <v>248</v>
      </c>
      <c r="O44" s="499"/>
      <c r="P44" s="494"/>
      <c r="Q44" s="494"/>
      <c r="R44" s="494"/>
      <c r="S44" s="494"/>
      <c r="T44" s="494"/>
      <c r="U44" s="494"/>
      <c r="V44" s="494"/>
      <c r="W44" s="494"/>
      <c r="X44" s="494"/>
      <c r="Y44" s="494"/>
      <c r="Z44" s="494"/>
      <c r="AA44" s="494"/>
      <c r="AB44" s="494"/>
      <c r="AC44" s="494"/>
      <c r="AD44" s="494"/>
      <c r="AE44" s="494"/>
      <c r="AF44" s="506"/>
    </row>
    <row r="45" spans="1:32" s="450" customFormat="1" ht="19.5" customHeight="1">
      <c r="A45" s="450"/>
      <c r="B45" s="462"/>
      <c r="C45" s="456"/>
      <c r="D45" s="456"/>
      <c r="E45" s="456"/>
      <c r="F45" s="456"/>
      <c r="G45" s="456"/>
      <c r="H45" s="456"/>
      <c r="I45" s="456"/>
      <c r="J45" s="456"/>
      <c r="K45" s="456"/>
      <c r="L45" s="478"/>
      <c r="M45" s="458"/>
      <c r="N45" s="490" t="s">
        <v>248</v>
      </c>
      <c r="O45" s="495"/>
      <c r="P45" s="491"/>
      <c r="Q45" s="491"/>
      <c r="R45" s="491"/>
      <c r="S45" s="491"/>
      <c r="T45" s="491"/>
      <c r="U45" s="491"/>
      <c r="V45" s="491"/>
      <c r="W45" s="491"/>
      <c r="X45" s="491"/>
      <c r="Y45" s="491"/>
      <c r="Z45" s="491"/>
      <c r="AA45" s="491"/>
      <c r="AB45" s="491"/>
      <c r="AC45" s="491"/>
      <c r="AD45" s="491"/>
      <c r="AE45" s="491"/>
      <c r="AF45" s="488"/>
    </row>
    <row r="46" spans="1:32" s="450" customFormat="1" ht="19.5" customHeight="1">
      <c r="A46" s="450"/>
      <c r="B46" s="463"/>
      <c r="C46" s="470"/>
      <c r="D46" s="470"/>
      <c r="E46" s="470"/>
      <c r="F46" s="470"/>
      <c r="G46" s="470"/>
      <c r="H46" s="470"/>
      <c r="I46" s="470"/>
      <c r="J46" s="470"/>
      <c r="K46" s="470"/>
      <c r="L46" s="479"/>
      <c r="M46" s="454"/>
      <c r="N46" s="491" t="s">
        <v>248</v>
      </c>
      <c r="O46" s="495"/>
      <c r="P46" s="491"/>
      <c r="Q46" s="491"/>
      <c r="R46" s="491"/>
      <c r="S46" s="491"/>
      <c r="T46" s="491"/>
      <c r="U46" s="491"/>
      <c r="V46" s="491"/>
      <c r="W46" s="491"/>
      <c r="X46" s="491"/>
      <c r="Y46" s="491"/>
      <c r="Z46" s="491"/>
      <c r="AA46" s="491"/>
      <c r="AB46" s="491"/>
      <c r="AC46" s="491"/>
      <c r="AD46" s="491"/>
      <c r="AE46" s="491"/>
      <c r="AF46" s="488"/>
    </row>
    <row r="47" spans="1:32" s="450" customFormat="1" ht="19.5" customHeight="1">
      <c r="A47" s="450"/>
      <c r="B47" s="459" t="s">
        <v>421</v>
      </c>
      <c r="C47" s="467"/>
      <c r="D47" s="467"/>
      <c r="E47" s="467"/>
      <c r="F47" s="467"/>
      <c r="G47" s="467"/>
      <c r="H47" s="467"/>
      <c r="I47" s="467"/>
      <c r="J47" s="467"/>
      <c r="K47" s="467"/>
      <c r="L47" s="475"/>
      <c r="M47" s="458"/>
      <c r="N47" s="490" t="s">
        <v>248</v>
      </c>
      <c r="O47" s="495"/>
      <c r="P47" s="491"/>
      <c r="Q47" s="491"/>
      <c r="R47" s="491"/>
      <c r="S47" s="491"/>
      <c r="T47" s="491"/>
      <c r="U47" s="491"/>
      <c r="V47" s="491"/>
      <c r="W47" s="491"/>
      <c r="X47" s="491"/>
      <c r="Y47" s="491"/>
      <c r="Z47" s="491"/>
      <c r="AA47" s="491"/>
      <c r="AB47" s="491"/>
      <c r="AC47" s="491"/>
      <c r="AD47" s="491"/>
      <c r="AE47" s="491"/>
      <c r="AF47" s="488"/>
    </row>
    <row r="48" spans="1:32" s="450" customFormat="1" ht="19.5" customHeight="1">
      <c r="A48" s="450"/>
      <c r="B48" s="462"/>
      <c r="C48" s="456"/>
      <c r="D48" s="456"/>
      <c r="E48" s="456"/>
      <c r="F48" s="456"/>
      <c r="G48" s="456"/>
      <c r="H48" s="456"/>
      <c r="I48" s="456"/>
      <c r="J48" s="456"/>
      <c r="K48" s="456"/>
      <c r="L48" s="478"/>
      <c r="M48" s="458"/>
      <c r="N48" s="490" t="s">
        <v>248</v>
      </c>
      <c r="O48" s="495"/>
      <c r="P48" s="491"/>
      <c r="Q48" s="491"/>
      <c r="R48" s="491"/>
      <c r="S48" s="491"/>
      <c r="T48" s="491"/>
      <c r="U48" s="491"/>
      <c r="V48" s="491"/>
      <c r="W48" s="491"/>
      <c r="X48" s="491"/>
      <c r="Y48" s="491"/>
      <c r="Z48" s="491"/>
      <c r="AA48" s="491"/>
      <c r="AB48" s="491"/>
      <c r="AC48" s="491"/>
      <c r="AD48" s="491"/>
      <c r="AE48" s="491"/>
      <c r="AF48" s="488"/>
    </row>
    <row r="49" spans="1:32" s="450" customFormat="1" ht="19.5" customHeight="1">
      <c r="A49" s="450"/>
      <c r="B49" s="463"/>
      <c r="C49" s="470"/>
      <c r="D49" s="470"/>
      <c r="E49" s="470"/>
      <c r="F49" s="470"/>
      <c r="G49" s="470"/>
      <c r="H49" s="470"/>
      <c r="I49" s="470"/>
      <c r="J49" s="470"/>
      <c r="K49" s="470"/>
      <c r="L49" s="479"/>
      <c r="M49" s="454"/>
      <c r="N49" s="491" t="s">
        <v>248</v>
      </c>
      <c r="O49" s="495"/>
      <c r="P49" s="491"/>
      <c r="Q49" s="491"/>
      <c r="R49" s="491"/>
      <c r="S49" s="491"/>
      <c r="T49" s="491"/>
      <c r="U49" s="491"/>
      <c r="V49" s="491"/>
      <c r="W49" s="491"/>
      <c r="X49" s="491"/>
      <c r="Y49" s="491"/>
      <c r="Z49" s="491"/>
      <c r="AA49" s="491"/>
      <c r="AB49" s="491"/>
      <c r="AC49" s="491"/>
      <c r="AD49" s="491"/>
      <c r="AE49" s="491"/>
      <c r="AF49" s="488"/>
    </row>
    <row r="50" spans="1:32" s="450" customFormat="1" ht="19.5" customHeight="1">
      <c r="A50" s="450"/>
      <c r="B50" s="459" t="s">
        <v>422</v>
      </c>
      <c r="C50" s="467"/>
      <c r="D50" s="467"/>
      <c r="E50" s="467"/>
      <c r="F50" s="467"/>
      <c r="G50" s="467"/>
      <c r="H50" s="467"/>
      <c r="I50" s="467"/>
      <c r="J50" s="467"/>
      <c r="K50" s="467"/>
      <c r="L50" s="475"/>
      <c r="M50" s="458"/>
      <c r="N50" s="490" t="s">
        <v>248</v>
      </c>
      <c r="O50" s="495"/>
      <c r="P50" s="491"/>
      <c r="Q50" s="491"/>
      <c r="R50" s="491"/>
      <c r="S50" s="491"/>
      <c r="T50" s="491"/>
      <c r="U50" s="491"/>
      <c r="V50" s="491"/>
      <c r="W50" s="491"/>
      <c r="X50" s="491"/>
      <c r="Y50" s="491"/>
      <c r="Z50" s="491"/>
      <c r="AA50" s="491"/>
      <c r="AB50" s="491"/>
      <c r="AC50" s="491"/>
      <c r="AD50" s="491"/>
      <c r="AE50" s="491"/>
      <c r="AF50" s="488"/>
    </row>
    <row r="51" spans="1:32" s="450" customFormat="1" ht="19.5" customHeight="1">
      <c r="A51" s="450"/>
      <c r="B51" s="460"/>
      <c r="C51" s="469"/>
      <c r="D51" s="469"/>
      <c r="E51" s="469"/>
      <c r="F51" s="469"/>
      <c r="G51" s="469"/>
      <c r="H51" s="469"/>
      <c r="I51" s="469"/>
      <c r="J51" s="469"/>
      <c r="K51" s="469"/>
      <c r="L51" s="476"/>
      <c r="M51" s="458"/>
      <c r="N51" s="490" t="s">
        <v>248</v>
      </c>
      <c r="O51" s="495"/>
      <c r="P51" s="491"/>
      <c r="Q51" s="491"/>
      <c r="R51" s="491"/>
      <c r="S51" s="491"/>
      <c r="T51" s="491"/>
      <c r="U51" s="491"/>
      <c r="V51" s="491"/>
      <c r="W51" s="491"/>
      <c r="X51" s="491"/>
      <c r="Y51" s="491"/>
      <c r="Z51" s="491"/>
      <c r="AA51" s="491"/>
      <c r="AB51" s="491"/>
      <c r="AC51" s="491"/>
      <c r="AD51" s="491"/>
      <c r="AE51" s="491"/>
      <c r="AF51" s="488"/>
    </row>
    <row r="52" spans="1:32" s="450" customFormat="1" ht="19.5" customHeight="1">
      <c r="A52" s="450"/>
      <c r="B52" s="461"/>
      <c r="C52" s="468"/>
      <c r="D52" s="468"/>
      <c r="E52" s="468"/>
      <c r="F52" s="468"/>
      <c r="G52" s="468"/>
      <c r="H52" s="468"/>
      <c r="I52" s="468"/>
      <c r="J52" s="468"/>
      <c r="K52" s="468"/>
      <c r="L52" s="477"/>
      <c r="M52" s="458"/>
      <c r="N52" s="490" t="s">
        <v>248</v>
      </c>
      <c r="O52" s="496"/>
      <c r="P52" s="490"/>
      <c r="Q52" s="490"/>
      <c r="R52" s="490"/>
      <c r="S52" s="490"/>
      <c r="T52" s="490"/>
      <c r="U52" s="490"/>
      <c r="V52" s="490"/>
      <c r="W52" s="490"/>
      <c r="X52" s="490"/>
      <c r="Y52" s="490"/>
      <c r="Z52" s="490"/>
      <c r="AA52" s="490"/>
      <c r="AB52" s="490"/>
      <c r="AC52" s="490"/>
      <c r="AD52" s="490"/>
      <c r="AE52" s="490"/>
      <c r="AF52" s="489"/>
    </row>
    <row r="54" spans="1:32">
      <c r="B54" s="449" t="s">
        <v>398</v>
      </c>
    </row>
    <row r="55" spans="1:32">
      <c r="B55" s="449" t="s">
        <v>401</v>
      </c>
    </row>
    <row r="57" spans="1:32">
      <c r="A57" s="449" t="s">
        <v>281</v>
      </c>
      <c r="M57" s="487"/>
      <c r="N57" s="449" t="s">
        <v>17</v>
      </c>
      <c r="O57" s="500"/>
      <c r="P57" s="500"/>
      <c r="Q57" s="449" t="s">
        <v>375</v>
      </c>
      <c r="R57" s="500"/>
      <c r="S57" s="500"/>
      <c r="T57" s="449" t="s">
        <v>379</v>
      </c>
    </row>
    <row r="82" spans="12:12">
      <c r="L82" s="482"/>
    </row>
    <row r="122" spans="1:7">
      <c r="A122" s="452"/>
      <c r="C122" s="452"/>
      <c r="D122" s="452"/>
      <c r="E122" s="452"/>
      <c r="F122" s="452"/>
      <c r="G122" s="452"/>
    </row>
    <row r="123" spans="1:7">
      <c r="C123" s="473"/>
    </row>
    <row r="151" spans="1:1">
      <c r="A151" s="452"/>
    </row>
    <row r="187" spans="1:1">
      <c r="A187" s="453"/>
    </row>
    <row r="238" spans="1:1">
      <c r="A238" s="453"/>
    </row>
    <row r="287" spans="1:1">
      <c r="A287" s="453"/>
    </row>
    <row r="314" spans="1:1">
      <c r="A314" s="452"/>
    </row>
    <row r="364" spans="1:1">
      <c r="A364" s="453"/>
    </row>
    <row r="388" spans="1:1">
      <c r="A388" s="452"/>
    </row>
    <row r="416" spans="1:1">
      <c r="A416" s="452"/>
    </row>
    <row r="444" spans="1:1">
      <c r="A444" s="452"/>
    </row>
    <row r="468" spans="1:1">
      <c r="A468" s="452"/>
    </row>
    <row r="497" spans="1:1">
      <c r="A497" s="452"/>
    </row>
    <row r="526" spans="1:1">
      <c r="A526" s="452"/>
    </row>
    <row r="575" spans="1:1">
      <c r="A575" s="453"/>
    </row>
    <row r="606" spans="1:1">
      <c r="A606" s="453"/>
    </row>
    <row r="650" spans="1:1">
      <c r="A650" s="453"/>
    </row>
    <row r="686" spans="1:1">
      <c r="A686" s="452"/>
    </row>
    <row r="725" spans="1:1">
      <c r="A725" s="453"/>
    </row>
    <row r="754" spans="1:1">
      <c r="A754" s="453"/>
    </row>
    <row r="793" spans="1:1">
      <c r="A793" s="453"/>
    </row>
    <row r="832" spans="1:1">
      <c r="A832" s="453"/>
    </row>
    <row r="860" spans="1:1">
      <c r="A860" s="453"/>
    </row>
    <row r="900" spans="1:1">
      <c r="A900" s="453"/>
    </row>
    <row r="940" spans="1:1">
      <c r="A940" s="453"/>
    </row>
    <row r="969" spans="1:1">
      <c r="A969" s="453"/>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34"/>
  <pageMargins left="0.7" right="0.7" top="0.75" bottom="0.75" header="0.3" footer="0.3"/>
  <pageSetup paperSize="9" scale="70"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2:AK940"/>
  <sheetViews>
    <sheetView zoomScale="70" zoomScaleNormal="70" zoomScaleSheetLayoutView="100" workbookViewId="0">
      <selection activeCell="B5" sqref="B5:AC5"/>
    </sheetView>
  </sheetViews>
  <sheetFormatPr defaultColWidth="4" defaultRowHeight="14.25"/>
  <cols>
    <col min="1" max="1" width="1.25" style="507" customWidth="1"/>
    <col min="2" max="34" width="3.5" style="507" customWidth="1"/>
    <col min="35" max="16384" width="4" style="507"/>
  </cols>
  <sheetData>
    <row r="2" spans="1:37">
      <c r="A2" s="507" t="s">
        <v>426</v>
      </c>
    </row>
    <row r="3" spans="1:37" ht="6.75" customHeight="1"/>
    <row r="4" spans="1:37">
      <c r="B4" s="507" t="s">
        <v>427</v>
      </c>
    </row>
    <row r="5" spans="1:37" ht="7.5" customHeight="1"/>
    <row r="6" spans="1:37" s="508" customFormat="1" ht="24" customHeight="1">
      <c r="A6" s="508"/>
      <c r="B6" s="508"/>
      <c r="C6" s="508"/>
      <c r="D6" s="508"/>
      <c r="E6" s="508"/>
      <c r="F6" s="516" t="s">
        <v>432</v>
      </c>
      <c r="G6" s="517"/>
      <c r="H6" s="517"/>
      <c r="I6" s="517"/>
      <c r="J6" s="517"/>
      <c r="K6" s="517"/>
      <c r="L6" s="519"/>
      <c r="M6" s="516"/>
      <c r="N6" s="517"/>
      <c r="O6" s="517"/>
      <c r="P6" s="517"/>
      <c r="Q6" s="517"/>
      <c r="R6" s="517"/>
      <c r="S6" s="517"/>
      <c r="T6" s="517"/>
      <c r="U6" s="517"/>
      <c r="V6" s="517"/>
      <c r="W6" s="517"/>
      <c r="X6" s="517"/>
      <c r="Y6" s="519"/>
      <c r="Z6" s="508"/>
      <c r="AA6" s="508" t="s">
        <v>435</v>
      </c>
      <c r="AB6" s="508"/>
      <c r="AC6" s="508"/>
      <c r="AD6" s="508"/>
      <c r="AE6" s="508"/>
      <c r="AF6" s="508"/>
      <c r="AG6" s="508"/>
      <c r="AH6" s="508"/>
      <c r="AI6" s="508"/>
      <c r="AJ6" s="508"/>
      <c r="AK6" s="508"/>
    </row>
    <row r="7" spans="1:37" ht="21.75" customHeight="1"/>
    <row r="8" spans="1:37">
      <c r="B8" s="512"/>
      <c r="C8" s="515"/>
      <c r="D8" s="515"/>
      <c r="E8" s="515"/>
      <c r="F8" s="515"/>
      <c r="G8" s="515"/>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20"/>
    </row>
    <row r="9" spans="1:37">
      <c r="B9" s="513"/>
      <c r="AK9" s="521"/>
    </row>
    <row r="10" spans="1:37">
      <c r="B10" s="513"/>
      <c r="AK10" s="521"/>
    </row>
    <row r="11" spans="1:37">
      <c r="B11" s="513"/>
      <c r="D11" s="512"/>
      <c r="E11" s="515"/>
      <c r="F11" s="515"/>
      <c r="G11" s="515"/>
      <c r="H11" s="515"/>
      <c r="I11" s="512"/>
      <c r="J11" s="515"/>
      <c r="K11" s="515"/>
      <c r="L11" s="520"/>
      <c r="M11" s="515"/>
      <c r="N11" s="515"/>
      <c r="O11" s="515"/>
      <c r="P11" s="520"/>
      <c r="Q11" s="512"/>
      <c r="R11" s="515"/>
      <c r="S11" s="515"/>
      <c r="T11" s="520"/>
      <c r="U11" s="512"/>
      <c r="V11" s="515"/>
      <c r="W11" s="515"/>
      <c r="X11" s="515"/>
      <c r="Y11" s="515"/>
      <c r="Z11" s="520"/>
      <c r="AA11" s="523" t="s">
        <v>176</v>
      </c>
      <c r="AB11" s="526"/>
      <c r="AC11" s="526"/>
      <c r="AD11" s="526"/>
      <c r="AE11" s="526"/>
      <c r="AF11" s="526"/>
      <c r="AG11" s="526"/>
      <c r="AH11" s="526"/>
      <c r="AI11" s="531"/>
      <c r="AK11" s="521"/>
    </row>
    <row r="12" spans="1:37">
      <c r="B12" s="513"/>
      <c r="D12" s="513"/>
      <c r="I12" s="513" t="s">
        <v>79</v>
      </c>
      <c r="L12" s="521"/>
      <c r="M12" s="507" t="s">
        <v>82</v>
      </c>
      <c r="P12" s="521"/>
      <c r="Q12" s="513" t="s">
        <v>436</v>
      </c>
      <c r="T12" s="521"/>
      <c r="U12" s="513" t="s">
        <v>437</v>
      </c>
      <c r="Y12" s="507" t="s">
        <v>47</v>
      </c>
      <c r="AA12" s="524"/>
      <c r="AB12" s="527"/>
      <c r="AC12" s="527"/>
      <c r="AD12" s="527"/>
      <c r="AE12" s="527"/>
      <c r="AF12" s="527"/>
      <c r="AG12" s="527"/>
      <c r="AH12" s="527"/>
      <c r="AI12" s="532"/>
      <c r="AK12" s="521"/>
    </row>
    <row r="13" spans="1:37" ht="6.75" customHeight="1">
      <c r="B13" s="513"/>
      <c r="D13" s="513"/>
      <c r="I13" s="513"/>
      <c r="L13" s="521"/>
      <c r="P13" s="521"/>
      <c r="Q13" s="513"/>
      <c r="T13" s="521"/>
      <c r="U13" s="513"/>
      <c r="Z13" s="521"/>
      <c r="AA13" s="525"/>
      <c r="AB13" s="528"/>
      <c r="AC13" s="528"/>
      <c r="AD13" s="528"/>
      <c r="AE13" s="529" t="s">
        <v>75</v>
      </c>
      <c r="AF13" s="529"/>
      <c r="AG13" s="529"/>
      <c r="AH13" s="529"/>
      <c r="AI13" s="533"/>
      <c r="AK13" s="521"/>
    </row>
    <row r="14" spans="1:37">
      <c r="B14" s="513"/>
      <c r="D14" s="513"/>
      <c r="I14" s="513"/>
      <c r="K14" s="507" t="s">
        <v>47</v>
      </c>
      <c r="L14" s="521"/>
      <c r="O14" s="507" t="s">
        <v>47</v>
      </c>
      <c r="P14" s="521"/>
      <c r="Q14" s="513"/>
      <c r="S14" s="507" t="s">
        <v>47</v>
      </c>
      <c r="T14" s="521"/>
      <c r="U14" s="513" t="s">
        <v>439</v>
      </c>
      <c r="Z14" s="521"/>
      <c r="AA14" s="513"/>
      <c r="AE14" s="528"/>
      <c r="AF14" s="528"/>
      <c r="AG14" s="528"/>
      <c r="AH14" s="528"/>
      <c r="AI14" s="521"/>
      <c r="AK14" s="521"/>
    </row>
    <row r="15" spans="1:37">
      <c r="B15" s="513"/>
      <c r="D15" s="513"/>
      <c r="I15" s="511"/>
      <c r="J15" s="510"/>
      <c r="K15" s="510"/>
      <c r="L15" s="522"/>
      <c r="M15" s="510"/>
      <c r="N15" s="510"/>
      <c r="O15" s="510"/>
      <c r="P15" s="522"/>
      <c r="Q15" s="511"/>
      <c r="R15" s="510"/>
      <c r="S15" s="510"/>
      <c r="T15" s="522"/>
      <c r="U15" s="511"/>
      <c r="V15" s="510"/>
      <c r="W15" s="510"/>
      <c r="X15" s="510"/>
      <c r="Y15" s="510"/>
      <c r="Z15" s="522"/>
      <c r="AE15" s="528"/>
      <c r="AF15" s="528"/>
      <c r="AG15" s="528"/>
      <c r="AH15" s="528"/>
      <c r="AK15" s="521"/>
    </row>
    <row r="16" spans="1:37">
      <c r="B16" s="513"/>
      <c r="D16" s="513"/>
      <c r="L16" s="521"/>
      <c r="AE16" s="528"/>
      <c r="AF16" s="528"/>
      <c r="AG16" s="528"/>
      <c r="AH16" s="528"/>
      <c r="AK16" s="521"/>
    </row>
    <row r="17" spans="2:37">
      <c r="B17" s="513"/>
      <c r="D17" s="513"/>
      <c r="L17" s="521"/>
      <c r="AE17" s="528"/>
      <c r="AF17" s="528"/>
      <c r="AG17" s="528"/>
      <c r="AH17" s="528"/>
      <c r="AI17" s="521"/>
      <c r="AK17" s="521"/>
    </row>
    <row r="18" spans="2:37">
      <c r="B18" s="513"/>
      <c r="D18" s="513"/>
      <c r="L18" s="521"/>
      <c r="AE18" s="530"/>
      <c r="AF18" s="530"/>
      <c r="AG18" s="530"/>
      <c r="AH18" s="530"/>
      <c r="AI18" s="521"/>
      <c r="AK18" s="521"/>
    </row>
    <row r="19" spans="2:37">
      <c r="B19" s="513"/>
      <c r="D19" s="513"/>
      <c r="L19" s="521"/>
      <c r="M19" s="515"/>
      <c r="N19" s="515"/>
      <c r="O19" s="515"/>
      <c r="P19" s="515"/>
      <c r="Q19" s="515"/>
      <c r="R19" s="515"/>
      <c r="S19" s="515"/>
      <c r="T19" s="515"/>
      <c r="U19" s="515"/>
      <c r="V19" s="515"/>
      <c r="W19" s="520"/>
      <c r="X19" s="512"/>
      <c r="Y19" s="515"/>
      <c r="Z19" s="520"/>
      <c r="AD19" s="512"/>
      <c r="AE19" s="515"/>
      <c r="AF19" s="515"/>
      <c r="AG19" s="515"/>
      <c r="AH19" s="515"/>
      <c r="AI19" s="520"/>
      <c r="AK19" s="521"/>
    </row>
    <row r="20" spans="2:37">
      <c r="B20" s="513"/>
      <c r="D20" s="513"/>
      <c r="E20" s="507" t="s">
        <v>445</v>
      </c>
      <c r="J20" s="518" t="s">
        <v>47</v>
      </c>
      <c r="L20" s="521"/>
      <c r="W20" s="521"/>
      <c r="X20" s="513"/>
      <c r="Z20" s="521"/>
      <c r="AD20" s="513"/>
      <c r="AI20" s="521"/>
      <c r="AK20" s="521"/>
    </row>
    <row r="21" spans="2:37" ht="6.75" customHeight="1">
      <c r="B21" s="513"/>
      <c r="D21" s="513"/>
      <c r="J21" s="518"/>
      <c r="L21" s="521"/>
      <c r="W21" s="521"/>
      <c r="X21" s="513"/>
      <c r="Z21" s="521"/>
      <c r="AD21" s="513"/>
      <c r="AI21" s="521"/>
      <c r="AK21" s="521"/>
    </row>
    <row r="22" spans="2:37">
      <c r="B22" s="513"/>
      <c r="D22" s="513"/>
      <c r="E22" s="507" t="s">
        <v>446</v>
      </c>
      <c r="L22" s="521"/>
      <c r="W22" s="521"/>
      <c r="X22" s="513" t="s">
        <v>225</v>
      </c>
      <c r="Z22" s="521"/>
      <c r="AD22" s="513"/>
      <c r="AI22" s="521"/>
      <c r="AK22" s="521"/>
    </row>
    <row r="23" spans="2:37">
      <c r="B23" s="513"/>
      <c r="D23" s="513"/>
      <c r="L23" s="521"/>
      <c r="O23" s="507" t="s">
        <v>314</v>
      </c>
      <c r="R23" s="518" t="s">
        <v>47</v>
      </c>
      <c r="W23" s="521"/>
      <c r="X23" s="513"/>
      <c r="Z23" s="521" t="s">
        <v>47</v>
      </c>
      <c r="AD23" s="513"/>
      <c r="AE23" s="507" t="s">
        <v>447</v>
      </c>
      <c r="AH23" s="518" t="s">
        <v>47</v>
      </c>
      <c r="AI23" s="521"/>
      <c r="AK23" s="521"/>
    </row>
    <row r="24" spans="2:37">
      <c r="B24" s="513"/>
      <c r="D24" s="513"/>
      <c r="L24" s="521"/>
      <c r="W24" s="521"/>
      <c r="X24" s="513"/>
      <c r="Z24" s="521"/>
      <c r="AD24" s="513"/>
      <c r="AI24" s="521"/>
      <c r="AK24" s="521"/>
    </row>
    <row r="25" spans="2:37" ht="6.75" customHeight="1">
      <c r="B25" s="513"/>
      <c r="D25" s="513"/>
      <c r="L25" s="521"/>
      <c r="W25" s="521"/>
      <c r="X25" s="513"/>
      <c r="Z25" s="521"/>
      <c r="AD25" s="513"/>
      <c r="AI25" s="521"/>
      <c r="AK25" s="521"/>
    </row>
    <row r="26" spans="2:37">
      <c r="B26" s="513"/>
      <c r="D26" s="513"/>
      <c r="L26" s="521"/>
      <c r="W26" s="521"/>
      <c r="X26" s="513"/>
      <c r="Z26" s="521"/>
      <c r="AD26" s="513"/>
      <c r="AI26" s="521"/>
      <c r="AK26" s="521"/>
    </row>
    <row r="27" spans="2:37">
      <c r="B27" s="513"/>
      <c r="D27" s="511"/>
      <c r="E27" s="510"/>
      <c r="F27" s="510"/>
      <c r="G27" s="510"/>
      <c r="H27" s="510"/>
      <c r="I27" s="510"/>
      <c r="J27" s="510"/>
      <c r="K27" s="510"/>
      <c r="L27" s="522"/>
      <c r="M27" s="510"/>
      <c r="N27" s="510"/>
      <c r="O27" s="510"/>
      <c r="P27" s="510"/>
      <c r="Q27" s="510"/>
      <c r="R27" s="510"/>
      <c r="S27" s="510"/>
      <c r="T27" s="510"/>
      <c r="U27" s="510"/>
      <c r="V27" s="510"/>
      <c r="W27" s="522"/>
      <c r="X27" s="511"/>
      <c r="Y27" s="510"/>
      <c r="Z27" s="522"/>
      <c r="AA27" s="510"/>
      <c r="AB27" s="510"/>
      <c r="AC27" s="510"/>
      <c r="AD27" s="511"/>
      <c r="AE27" s="510"/>
      <c r="AF27" s="510"/>
      <c r="AG27" s="510"/>
      <c r="AH27" s="510"/>
      <c r="AI27" s="522"/>
      <c r="AK27" s="521"/>
    </row>
    <row r="28" spans="2:37">
      <c r="B28" s="513"/>
      <c r="AK28" s="521"/>
    </row>
    <row r="29" spans="2:37">
      <c r="B29" s="513"/>
      <c r="AK29" s="521"/>
    </row>
    <row r="30" spans="2:37">
      <c r="B30" s="511"/>
      <c r="C30" s="510"/>
      <c r="D30" s="510"/>
      <c r="E30" s="510"/>
      <c r="F30" s="510"/>
      <c r="G30" s="510"/>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522"/>
    </row>
    <row r="32" spans="2:37" s="509" customFormat="1">
      <c r="B32" s="514" t="s">
        <v>383</v>
      </c>
    </row>
    <row r="33" spans="2:2" s="509" customFormat="1">
      <c r="B33" s="514" t="s">
        <v>449</v>
      </c>
    </row>
    <row r="122" spans="1:1">
      <c r="A122" s="510"/>
    </row>
    <row r="158" spans="1:1">
      <c r="A158" s="511"/>
    </row>
    <row r="209" spans="1:1">
      <c r="A209" s="511"/>
    </row>
    <row r="258" spans="1:1">
      <c r="A258" s="511"/>
    </row>
    <row r="285" spans="1:1">
      <c r="A285" s="510"/>
    </row>
    <row r="335" spans="1:1">
      <c r="A335" s="511"/>
    </row>
    <row r="359" spans="1:1">
      <c r="A359" s="510"/>
    </row>
    <row r="387" spans="1:1">
      <c r="A387" s="510"/>
    </row>
    <row r="415" spans="1:1">
      <c r="A415" s="510"/>
    </row>
    <row r="439" spans="1:1">
      <c r="A439" s="510"/>
    </row>
    <row r="468" spans="1:1">
      <c r="A468" s="510"/>
    </row>
    <row r="497" spans="1:1">
      <c r="A497" s="510"/>
    </row>
    <row r="546" spans="1:1">
      <c r="A546" s="511"/>
    </row>
    <row r="577" spans="1:1">
      <c r="A577" s="511"/>
    </row>
    <row r="621" spans="1:1">
      <c r="A621" s="511"/>
    </row>
    <row r="657" spans="1:1">
      <c r="A657" s="510"/>
    </row>
    <row r="696" spans="1:1">
      <c r="A696" s="511"/>
    </row>
    <row r="725" spans="1:1">
      <c r="A725" s="511"/>
    </row>
    <row r="764" spans="1:1">
      <c r="A764" s="511"/>
    </row>
    <row r="803" spans="1:1">
      <c r="A803" s="511"/>
    </row>
    <row r="831" spans="1:1">
      <c r="A831" s="511"/>
    </row>
    <row r="871" spans="1:1">
      <c r="A871" s="511"/>
    </row>
    <row r="911" spans="1:1">
      <c r="A911" s="511"/>
    </row>
    <row r="940" spans="1:1">
      <c r="A940" s="511"/>
    </row>
  </sheetData>
  <mergeCells count="3">
    <mergeCell ref="M6:Y6"/>
    <mergeCell ref="AA11:AI12"/>
    <mergeCell ref="AE13:AH18"/>
  </mergeCells>
  <phoneticPr fontId="34"/>
  <pageMargins left="0.7" right="0.7" top="0.75" bottom="0.75" header="0.3" footer="0.3"/>
  <pageSetup paperSize="9" scale="65"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B2:AK89"/>
  <sheetViews>
    <sheetView zoomScale="70" zoomScaleNormal="70" zoomScaleSheetLayoutView="70" workbookViewId="0">
      <selection activeCell="B5" sqref="B5:AC5"/>
    </sheetView>
  </sheetViews>
  <sheetFormatPr defaultRowHeight="13.5"/>
  <cols>
    <col min="1" max="1" width="1.5" style="239" customWidth="1"/>
    <col min="2" max="2" width="10" style="239" customWidth="1"/>
    <col min="3" max="3" width="6.75" style="239" customWidth="1"/>
    <col min="4" max="4" width="10" style="239" customWidth="1"/>
    <col min="5" max="32" width="3.875" style="239" customWidth="1"/>
    <col min="33" max="35" width="9" style="239" customWidth="1"/>
    <col min="36" max="36" width="2.5" style="239" customWidth="1"/>
    <col min="37" max="16384" width="9" style="239" customWidth="1"/>
  </cols>
  <sheetData>
    <row r="2" spans="2:37">
      <c r="B2" s="534" t="s">
        <v>451</v>
      </c>
    </row>
    <row r="3" spans="2:37">
      <c r="B3" s="535"/>
    </row>
    <row r="4" spans="2:37" ht="13.5" customHeight="1">
      <c r="B4" s="534" t="s">
        <v>454</v>
      </c>
      <c r="X4" s="560" t="s">
        <v>457</v>
      </c>
    </row>
    <row r="5" spans="2:37" ht="6.75" customHeight="1">
      <c r="B5" s="534"/>
      <c r="W5" s="560"/>
      <c r="AJ5" s="575"/>
      <c r="AK5" s="575"/>
    </row>
    <row r="6" spans="2:37" ht="13.5" customHeight="1">
      <c r="X6" s="534" t="s">
        <v>461</v>
      </c>
      <c r="AJ6" s="575"/>
      <c r="AK6" s="575"/>
    </row>
    <row r="7" spans="2:37" ht="6.75" customHeight="1">
      <c r="W7" s="534"/>
      <c r="AJ7" s="575"/>
      <c r="AK7" s="575"/>
    </row>
    <row r="8" spans="2:37" ht="14.25" customHeight="1">
      <c r="B8" s="534" t="s">
        <v>463</v>
      </c>
      <c r="AB8" s="534" t="s">
        <v>466</v>
      </c>
      <c r="AJ8" s="575"/>
      <c r="AK8" s="575"/>
    </row>
    <row r="9" spans="2:37" ht="14.25" customHeight="1">
      <c r="B9" s="535"/>
      <c r="AJ9" s="575"/>
      <c r="AK9" s="575"/>
    </row>
    <row r="10" spans="2:37" ht="18" customHeight="1">
      <c r="B10" s="536" t="s">
        <v>472</v>
      </c>
      <c r="C10" s="536" t="s">
        <v>356</v>
      </c>
      <c r="D10" s="536" t="s">
        <v>417</v>
      </c>
      <c r="E10" s="551" t="s">
        <v>475</v>
      </c>
      <c r="F10" s="555"/>
      <c r="G10" s="555"/>
      <c r="H10" s="555"/>
      <c r="I10" s="555"/>
      <c r="J10" s="555"/>
      <c r="K10" s="557"/>
      <c r="L10" s="551" t="s">
        <v>477</v>
      </c>
      <c r="M10" s="555"/>
      <c r="N10" s="555"/>
      <c r="O10" s="555"/>
      <c r="P10" s="555"/>
      <c r="Q10" s="555"/>
      <c r="R10" s="557"/>
      <c r="S10" s="551" t="s">
        <v>153</v>
      </c>
      <c r="T10" s="555"/>
      <c r="U10" s="555"/>
      <c r="V10" s="555"/>
      <c r="W10" s="555"/>
      <c r="X10" s="555"/>
      <c r="Y10" s="557"/>
      <c r="Z10" s="551" t="s">
        <v>478</v>
      </c>
      <c r="AA10" s="555"/>
      <c r="AB10" s="555"/>
      <c r="AC10" s="555"/>
      <c r="AD10" s="555"/>
      <c r="AE10" s="555"/>
      <c r="AF10" s="561"/>
      <c r="AG10" s="565" t="s">
        <v>424</v>
      </c>
      <c r="AH10" s="536" t="s">
        <v>484</v>
      </c>
      <c r="AI10" s="536" t="s">
        <v>488</v>
      </c>
      <c r="AJ10" s="575"/>
      <c r="AK10" s="575"/>
    </row>
    <row r="11" spans="2:37" ht="18" customHeight="1">
      <c r="B11" s="537"/>
      <c r="C11" s="537"/>
      <c r="D11" s="537"/>
      <c r="E11" s="552">
        <v>1</v>
      </c>
      <c r="F11" s="552">
        <v>2</v>
      </c>
      <c r="G11" s="552">
        <v>3</v>
      </c>
      <c r="H11" s="552">
        <v>4</v>
      </c>
      <c r="I11" s="552">
        <v>5</v>
      </c>
      <c r="J11" s="552">
        <v>6</v>
      </c>
      <c r="K11" s="552">
        <v>7</v>
      </c>
      <c r="L11" s="552">
        <v>8</v>
      </c>
      <c r="M11" s="552">
        <v>9</v>
      </c>
      <c r="N11" s="552">
        <v>10</v>
      </c>
      <c r="O11" s="552">
        <v>11</v>
      </c>
      <c r="P11" s="552">
        <v>12</v>
      </c>
      <c r="Q11" s="552">
        <v>13</v>
      </c>
      <c r="R11" s="552">
        <v>14</v>
      </c>
      <c r="S11" s="552">
        <v>15</v>
      </c>
      <c r="T11" s="552">
        <v>16</v>
      </c>
      <c r="U11" s="552">
        <v>17</v>
      </c>
      <c r="V11" s="552">
        <v>18</v>
      </c>
      <c r="W11" s="552">
        <v>19</v>
      </c>
      <c r="X11" s="552">
        <v>20</v>
      </c>
      <c r="Y11" s="552">
        <v>21</v>
      </c>
      <c r="Z11" s="552">
        <v>22</v>
      </c>
      <c r="AA11" s="552">
        <v>23</v>
      </c>
      <c r="AB11" s="552">
        <v>24</v>
      </c>
      <c r="AC11" s="552">
        <v>25</v>
      </c>
      <c r="AD11" s="552">
        <v>26</v>
      </c>
      <c r="AE11" s="552">
        <v>27</v>
      </c>
      <c r="AF11" s="551">
        <v>28</v>
      </c>
      <c r="AG11" s="566"/>
      <c r="AH11" s="569"/>
      <c r="AI11" s="569"/>
      <c r="AJ11" s="575"/>
      <c r="AK11" s="575"/>
    </row>
    <row r="12" spans="2:37" ht="18" customHeight="1">
      <c r="B12" s="538"/>
      <c r="C12" s="538"/>
      <c r="D12" s="538"/>
      <c r="E12" s="552" t="s">
        <v>491</v>
      </c>
      <c r="F12" s="556"/>
      <c r="G12" s="556"/>
      <c r="H12" s="556"/>
      <c r="I12" s="556"/>
      <c r="J12" s="556"/>
      <c r="K12" s="556"/>
      <c r="L12" s="556"/>
      <c r="M12" s="556"/>
      <c r="N12" s="556"/>
      <c r="O12" s="556"/>
      <c r="P12" s="556"/>
      <c r="Q12" s="556"/>
      <c r="R12" s="556"/>
      <c r="S12" s="556"/>
      <c r="T12" s="556"/>
      <c r="U12" s="556"/>
      <c r="V12" s="556"/>
      <c r="W12" s="556"/>
      <c r="X12" s="556"/>
      <c r="Y12" s="556"/>
      <c r="Z12" s="556"/>
      <c r="AA12" s="556"/>
      <c r="AB12" s="556"/>
      <c r="AC12" s="556"/>
      <c r="AD12" s="556"/>
      <c r="AE12" s="556"/>
      <c r="AF12" s="562"/>
      <c r="AG12" s="567"/>
      <c r="AH12" s="570"/>
      <c r="AI12" s="570"/>
      <c r="AJ12" s="575"/>
      <c r="AK12" s="575"/>
    </row>
    <row r="13" spans="2:37" ht="18" customHeight="1">
      <c r="B13" s="539" t="s">
        <v>155</v>
      </c>
      <c r="C13" s="539"/>
      <c r="D13" s="539"/>
      <c r="E13" s="539" t="s">
        <v>494</v>
      </c>
      <c r="F13" s="539" t="s">
        <v>494</v>
      </c>
      <c r="G13" s="539" t="s">
        <v>496</v>
      </c>
      <c r="H13" s="539" t="s">
        <v>414</v>
      </c>
      <c r="I13" s="539" t="s">
        <v>497</v>
      </c>
      <c r="J13" s="539" t="s">
        <v>494</v>
      </c>
      <c r="K13" s="539" t="s">
        <v>497</v>
      </c>
      <c r="L13" s="558"/>
      <c r="M13" s="558"/>
      <c r="N13" s="558"/>
      <c r="O13" s="558"/>
      <c r="P13" s="558"/>
      <c r="Q13" s="558"/>
      <c r="R13" s="558"/>
      <c r="S13" s="558"/>
      <c r="T13" s="558"/>
      <c r="U13" s="558"/>
      <c r="V13" s="558"/>
      <c r="W13" s="558"/>
      <c r="X13" s="558"/>
      <c r="Y13" s="558"/>
      <c r="Z13" s="558"/>
      <c r="AA13" s="558"/>
      <c r="AB13" s="558"/>
      <c r="AC13" s="558"/>
      <c r="AD13" s="558"/>
      <c r="AE13" s="558"/>
      <c r="AF13" s="563"/>
      <c r="AG13" s="568"/>
      <c r="AH13" s="540"/>
      <c r="AI13" s="540"/>
    </row>
    <row r="14" spans="2:37" ht="18" customHeight="1">
      <c r="B14" s="539" t="s">
        <v>501</v>
      </c>
      <c r="C14" s="539"/>
      <c r="D14" s="539"/>
      <c r="E14" s="539" t="s">
        <v>502</v>
      </c>
      <c r="F14" s="539" t="s">
        <v>502</v>
      </c>
      <c r="G14" s="539" t="s">
        <v>502</v>
      </c>
      <c r="H14" s="539" t="s">
        <v>503</v>
      </c>
      <c r="I14" s="539" t="s">
        <v>503</v>
      </c>
      <c r="J14" s="539" t="s">
        <v>505</v>
      </c>
      <c r="K14" s="539" t="s">
        <v>505</v>
      </c>
      <c r="L14" s="558"/>
      <c r="M14" s="558"/>
      <c r="N14" s="558"/>
      <c r="O14" s="558"/>
      <c r="P14" s="558"/>
      <c r="Q14" s="558"/>
      <c r="R14" s="558"/>
      <c r="S14" s="558"/>
      <c r="T14" s="558"/>
      <c r="U14" s="558"/>
      <c r="V14" s="558"/>
      <c r="W14" s="558"/>
      <c r="X14" s="558"/>
      <c r="Y14" s="558"/>
      <c r="Z14" s="558"/>
      <c r="AA14" s="558"/>
      <c r="AB14" s="558"/>
      <c r="AC14" s="558"/>
      <c r="AD14" s="558"/>
      <c r="AE14" s="558"/>
      <c r="AF14" s="563"/>
      <c r="AG14" s="568"/>
      <c r="AH14" s="540"/>
      <c r="AI14" s="540"/>
    </row>
    <row r="15" spans="2:37" ht="18" customHeight="1">
      <c r="B15" s="540"/>
      <c r="C15" s="540"/>
      <c r="D15" s="540"/>
      <c r="E15" s="539"/>
      <c r="F15" s="539"/>
      <c r="G15" s="539"/>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64"/>
      <c r="AG15" s="568"/>
      <c r="AH15" s="540"/>
      <c r="AI15" s="540"/>
    </row>
    <row r="16" spans="2:37" ht="18" customHeight="1">
      <c r="B16" s="540"/>
      <c r="C16" s="540"/>
      <c r="D16" s="540"/>
      <c r="E16" s="539"/>
      <c r="F16" s="539"/>
      <c r="G16" s="539"/>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64"/>
      <c r="AG16" s="568"/>
      <c r="AH16" s="540"/>
      <c r="AI16" s="540"/>
    </row>
    <row r="17" spans="2:37" ht="18" customHeight="1">
      <c r="B17" s="540"/>
      <c r="C17" s="540"/>
      <c r="D17" s="540"/>
      <c r="E17" s="539"/>
      <c r="F17" s="539"/>
      <c r="G17" s="539"/>
      <c r="H17" s="539"/>
      <c r="I17" s="539"/>
      <c r="J17" s="539"/>
      <c r="K17" s="539"/>
      <c r="L17" s="539"/>
      <c r="M17" s="539"/>
      <c r="N17" s="539"/>
      <c r="O17" s="539"/>
      <c r="P17" s="539"/>
      <c r="Q17" s="539"/>
      <c r="R17" s="539"/>
      <c r="S17" s="539"/>
      <c r="T17" s="539"/>
      <c r="U17" s="539"/>
      <c r="V17" s="539"/>
      <c r="W17" s="539"/>
      <c r="X17" s="539"/>
      <c r="Y17" s="539"/>
      <c r="Z17" s="539"/>
      <c r="AA17" s="539"/>
      <c r="AB17" s="539"/>
      <c r="AC17" s="539"/>
      <c r="AD17" s="539"/>
      <c r="AE17" s="539"/>
      <c r="AF17" s="564"/>
      <c r="AG17" s="568"/>
      <c r="AH17" s="540"/>
      <c r="AI17" s="540"/>
    </row>
    <row r="18" spans="2:37" ht="18" customHeight="1">
      <c r="B18" s="540"/>
      <c r="C18" s="540"/>
      <c r="D18" s="540"/>
      <c r="E18" s="539"/>
      <c r="F18" s="539"/>
      <c r="G18" s="539"/>
      <c r="H18" s="539"/>
      <c r="I18" s="539"/>
      <c r="J18" s="539"/>
      <c r="K18" s="539"/>
      <c r="L18" s="539"/>
      <c r="M18" s="539"/>
      <c r="N18" s="539"/>
      <c r="O18" s="539"/>
      <c r="P18" s="539"/>
      <c r="Q18" s="539"/>
      <c r="R18" s="539"/>
      <c r="S18" s="539"/>
      <c r="T18" s="539"/>
      <c r="U18" s="539"/>
      <c r="V18" s="539"/>
      <c r="W18" s="539"/>
      <c r="X18" s="539"/>
      <c r="Y18" s="539"/>
      <c r="Z18" s="539"/>
      <c r="AA18" s="539"/>
      <c r="AB18" s="539"/>
      <c r="AC18" s="539"/>
      <c r="AD18" s="539"/>
      <c r="AE18" s="539"/>
      <c r="AF18" s="564"/>
      <c r="AG18" s="568"/>
      <c r="AH18" s="540"/>
      <c r="AI18" s="540"/>
    </row>
    <row r="19" spans="2:37" ht="18" customHeight="1">
      <c r="B19" s="540"/>
      <c r="C19" s="540"/>
      <c r="D19" s="540"/>
      <c r="E19" s="539"/>
      <c r="F19" s="539"/>
      <c r="G19" s="539"/>
      <c r="H19" s="539"/>
      <c r="I19" s="53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564"/>
      <c r="AG19" s="568"/>
      <c r="AH19" s="540"/>
      <c r="AI19" s="540"/>
    </row>
    <row r="20" spans="2:37" ht="18" customHeight="1">
      <c r="B20" s="540"/>
      <c r="C20" s="540"/>
      <c r="D20" s="540"/>
      <c r="E20" s="539"/>
      <c r="F20" s="539"/>
      <c r="G20" s="539"/>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64"/>
      <c r="AG20" s="568"/>
      <c r="AH20" s="540"/>
      <c r="AI20" s="540"/>
    </row>
    <row r="21" spans="2:37" ht="18" customHeight="1">
      <c r="B21" s="540"/>
      <c r="C21" s="540"/>
      <c r="D21" s="540"/>
      <c r="E21" s="539"/>
      <c r="F21" s="539"/>
      <c r="G21" s="539"/>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64"/>
      <c r="AG21" s="568"/>
      <c r="AH21" s="540"/>
      <c r="AI21" s="540"/>
    </row>
    <row r="22" spans="2:37" ht="18" customHeight="1">
      <c r="B22" s="540"/>
      <c r="C22" s="540"/>
      <c r="D22" s="540"/>
      <c r="E22" s="539"/>
      <c r="F22" s="539"/>
      <c r="G22" s="539"/>
      <c r="H22" s="539"/>
      <c r="I22" s="539"/>
      <c r="J22" s="539"/>
      <c r="K22" s="539"/>
      <c r="L22" s="539"/>
      <c r="M22" s="539"/>
      <c r="N22" s="539"/>
      <c r="O22" s="539"/>
      <c r="P22" s="539"/>
      <c r="Q22" s="539"/>
      <c r="R22" s="539"/>
      <c r="S22" s="539"/>
      <c r="T22" s="539"/>
      <c r="U22" s="539"/>
      <c r="V22" s="539"/>
      <c r="W22" s="539"/>
      <c r="X22" s="539"/>
      <c r="Y22" s="539"/>
      <c r="Z22" s="539"/>
      <c r="AA22" s="539"/>
      <c r="AB22" s="539"/>
      <c r="AC22" s="539"/>
      <c r="AD22" s="539"/>
      <c r="AE22" s="539"/>
      <c r="AF22" s="539"/>
      <c r="AG22" s="568"/>
      <c r="AH22" s="540"/>
      <c r="AI22" s="540"/>
    </row>
    <row r="23" spans="2:37" ht="18" customHeight="1">
      <c r="B23" s="540"/>
      <c r="C23" s="540"/>
      <c r="D23" s="540"/>
      <c r="E23" s="539"/>
      <c r="F23" s="539"/>
      <c r="G23" s="539"/>
      <c r="H23" s="539"/>
      <c r="I23" s="539"/>
      <c r="J23" s="539"/>
      <c r="K23" s="539"/>
      <c r="L23" s="539"/>
      <c r="M23" s="539"/>
      <c r="N23" s="539"/>
      <c r="O23" s="539"/>
      <c r="P23" s="539"/>
      <c r="Q23" s="539"/>
      <c r="R23" s="539"/>
      <c r="S23" s="539"/>
      <c r="T23" s="539"/>
      <c r="U23" s="539"/>
      <c r="V23" s="539"/>
      <c r="W23" s="539"/>
      <c r="X23" s="539"/>
      <c r="Y23" s="539"/>
      <c r="Z23" s="539"/>
      <c r="AA23" s="539"/>
      <c r="AB23" s="539"/>
      <c r="AC23" s="539"/>
      <c r="AD23" s="539"/>
      <c r="AE23" s="539"/>
      <c r="AF23" s="539"/>
      <c r="AG23" s="568"/>
      <c r="AH23" s="540"/>
      <c r="AI23" s="540"/>
    </row>
    <row r="24" spans="2:37" ht="18" customHeight="1">
      <c r="B24" s="541"/>
      <c r="D24" s="541"/>
      <c r="E24" s="536"/>
      <c r="F24" s="536"/>
      <c r="G24" s="536"/>
      <c r="H24" s="536"/>
      <c r="I24" s="536"/>
      <c r="J24" s="536"/>
      <c r="K24" s="536"/>
      <c r="L24" s="536"/>
      <c r="M24" s="536"/>
      <c r="N24" s="536"/>
      <c r="O24" s="536"/>
      <c r="P24" s="536"/>
      <c r="Q24" s="536"/>
      <c r="R24" s="536"/>
      <c r="S24" s="536"/>
      <c r="T24" s="536"/>
      <c r="U24" s="536"/>
      <c r="V24" s="536"/>
      <c r="W24" s="536"/>
      <c r="X24" s="536"/>
      <c r="Y24" s="536"/>
      <c r="Z24" s="536"/>
      <c r="AA24" s="536"/>
      <c r="AB24" s="536"/>
      <c r="AC24" s="536"/>
      <c r="AD24" s="536"/>
      <c r="AE24" s="536"/>
      <c r="AF24" s="536"/>
      <c r="AG24" s="568"/>
      <c r="AH24" s="540"/>
      <c r="AI24" s="540"/>
    </row>
    <row r="25" spans="2:37" ht="18" customHeight="1">
      <c r="B25" s="542" t="s">
        <v>174</v>
      </c>
      <c r="C25" s="547" t="s">
        <v>490</v>
      </c>
      <c r="D25" s="547"/>
      <c r="E25" s="542"/>
      <c r="F25" s="542"/>
      <c r="G25" s="542"/>
      <c r="H25" s="542"/>
      <c r="I25" s="542"/>
      <c r="J25" s="542"/>
      <c r="K25" s="542"/>
      <c r="L25" s="542"/>
      <c r="M25" s="542"/>
      <c r="N25" s="542"/>
      <c r="O25" s="542"/>
      <c r="P25" s="542"/>
      <c r="Q25" s="542"/>
      <c r="R25" s="542"/>
      <c r="S25" s="542"/>
      <c r="T25" s="542"/>
      <c r="U25" s="542"/>
      <c r="V25" s="542"/>
      <c r="W25" s="542"/>
      <c r="X25" s="542"/>
      <c r="Y25" s="542"/>
      <c r="Z25" s="542"/>
      <c r="AA25" s="542"/>
      <c r="AB25" s="542"/>
      <c r="AC25" s="542"/>
      <c r="AD25" s="542"/>
      <c r="AE25" s="542"/>
      <c r="AF25" s="542"/>
      <c r="AI25" s="571"/>
    </row>
    <row r="26" spans="2:37" ht="30" customHeight="1">
      <c r="B26" s="539"/>
      <c r="C26" s="539" t="s">
        <v>508</v>
      </c>
      <c r="D26" s="539"/>
      <c r="E26" s="553"/>
      <c r="F26" s="553"/>
      <c r="G26" s="553"/>
      <c r="H26" s="553"/>
      <c r="I26" s="553"/>
      <c r="J26" s="553"/>
      <c r="K26" s="553"/>
      <c r="L26" s="553"/>
      <c r="M26" s="553"/>
      <c r="N26" s="553"/>
      <c r="O26" s="553"/>
      <c r="P26" s="553"/>
      <c r="Q26" s="553"/>
      <c r="R26" s="553"/>
      <c r="S26" s="553"/>
      <c r="T26" s="553"/>
      <c r="U26" s="553"/>
      <c r="V26" s="553"/>
      <c r="W26" s="553"/>
      <c r="X26" s="553"/>
      <c r="Y26" s="553"/>
      <c r="Z26" s="553"/>
      <c r="AA26" s="553"/>
      <c r="AB26" s="553"/>
      <c r="AC26" s="553"/>
      <c r="AD26" s="553"/>
      <c r="AE26" s="553"/>
      <c r="AF26" s="553"/>
      <c r="AI26" s="572"/>
    </row>
    <row r="27" spans="2:37" ht="8.25" customHeight="1">
      <c r="B27" s="543"/>
      <c r="C27" s="548"/>
      <c r="D27" s="548"/>
      <c r="E27" s="548"/>
      <c r="F27" s="548"/>
      <c r="G27" s="548"/>
      <c r="H27" s="548"/>
      <c r="I27" s="548"/>
      <c r="J27" s="548"/>
      <c r="K27" s="548"/>
      <c r="L27" s="548"/>
      <c r="M27" s="548"/>
      <c r="N27" s="548"/>
      <c r="O27" s="548"/>
      <c r="P27" s="548"/>
      <c r="Q27" s="548"/>
      <c r="R27" s="548"/>
      <c r="S27" s="548"/>
      <c r="T27" s="548"/>
      <c r="U27" s="548"/>
      <c r="V27" s="548"/>
      <c r="W27" s="548"/>
      <c r="X27" s="548"/>
      <c r="Y27" s="548"/>
      <c r="Z27" s="548"/>
      <c r="AA27" s="548"/>
      <c r="AB27" s="548"/>
      <c r="AC27" s="548"/>
      <c r="AD27" s="548"/>
      <c r="AE27" s="548"/>
      <c r="AF27" s="548"/>
      <c r="AI27" s="572"/>
    </row>
    <row r="28" spans="2:37">
      <c r="B28" s="544" t="s">
        <v>511</v>
      </c>
      <c r="E28" s="554"/>
      <c r="AI28" s="573"/>
      <c r="AJ28" s="576"/>
      <c r="AK28" s="576"/>
    </row>
    <row r="29" spans="2:37" ht="6" customHeight="1">
      <c r="B29" s="544"/>
      <c r="AI29" s="572"/>
    </row>
    <row r="30" spans="2:37">
      <c r="B30" s="544" t="s">
        <v>423</v>
      </c>
      <c r="AI30" s="572"/>
    </row>
    <row r="31" spans="2:37">
      <c r="B31" s="544" t="s">
        <v>515</v>
      </c>
      <c r="AI31" s="572"/>
    </row>
    <row r="32" spans="2:37" ht="6.75" customHeight="1">
      <c r="B32" s="544"/>
      <c r="AI32" s="572"/>
    </row>
    <row r="33" spans="2:35">
      <c r="B33" s="544" t="s">
        <v>516</v>
      </c>
      <c r="AI33" s="572"/>
    </row>
    <row r="34" spans="2:35">
      <c r="B34" s="544" t="s">
        <v>515</v>
      </c>
      <c r="AI34" s="572"/>
    </row>
    <row r="35" spans="2:35" ht="6.75" customHeight="1">
      <c r="B35" s="544"/>
      <c r="AI35" s="572"/>
    </row>
    <row r="36" spans="2:35">
      <c r="B36" s="544" t="s">
        <v>519</v>
      </c>
      <c r="AI36" s="572"/>
    </row>
    <row r="37" spans="2:35">
      <c r="B37" s="544" t="s">
        <v>515</v>
      </c>
      <c r="AI37" s="572"/>
    </row>
    <row r="38" spans="2:35" ht="6" customHeight="1">
      <c r="B38" s="545"/>
      <c r="C38" s="549"/>
      <c r="D38" s="549"/>
      <c r="E38" s="549"/>
      <c r="F38" s="549"/>
      <c r="G38" s="549"/>
      <c r="H38" s="549"/>
      <c r="I38" s="549"/>
      <c r="J38" s="549"/>
      <c r="K38" s="549"/>
      <c r="L38" s="549"/>
      <c r="M38" s="549"/>
      <c r="N38" s="549"/>
      <c r="O38" s="549"/>
      <c r="P38" s="549"/>
      <c r="Q38" s="549"/>
      <c r="R38" s="549"/>
      <c r="S38" s="549"/>
      <c r="T38" s="549"/>
      <c r="U38" s="549"/>
      <c r="V38" s="549"/>
      <c r="W38" s="549"/>
      <c r="X38" s="549"/>
      <c r="Y38" s="549"/>
      <c r="Z38" s="549"/>
      <c r="AA38" s="549"/>
      <c r="AB38" s="549"/>
      <c r="AC38" s="549"/>
      <c r="AD38" s="549"/>
      <c r="AE38" s="549"/>
      <c r="AF38" s="549"/>
      <c r="AG38" s="549"/>
      <c r="AH38" s="549"/>
      <c r="AI38" s="574"/>
    </row>
    <row r="39" spans="2:35" ht="6" customHeight="1">
      <c r="B39" s="534"/>
      <c r="C39" s="550"/>
    </row>
    <row r="40" spans="2:35" ht="6.75" customHeight="1">
      <c r="B40" s="534"/>
    </row>
    <row r="41" spans="2:35">
      <c r="B41" s="176" t="s">
        <v>407</v>
      </c>
    </row>
    <row r="42" spans="2:35">
      <c r="B42" s="176" t="s">
        <v>520</v>
      </c>
    </row>
    <row r="43" spans="2:35">
      <c r="B43" s="176" t="s">
        <v>425</v>
      </c>
    </row>
    <row r="44" spans="2:35">
      <c r="B44" s="176" t="s">
        <v>527</v>
      </c>
    </row>
    <row r="45" spans="2:35">
      <c r="B45" s="176" t="s">
        <v>105</v>
      </c>
    </row>
    <row r="46" spans="2:35">
      <c r="B46" s="176" t="s">
        <v>530</v>
      </c>
    </row>
    <row r="47" spans="2:35">
      <c r="B47" s="176" t="s">
        <v>460</v>
      </c>
    </row>
    <row r="48" spans="2:35">
      <c r="B48" s="176" t="s">
        <v>382</v>
      </c>
    </row>
    <row r="49" spans="2:2">
      <c r="B49" s="176" t="s">
        <v>444</v>
      </c>
    </row>
    <row r="50" spans="2:2">
      <c r="B50" s="176" t="s">
        <v>244</v>
      </c>
    </row>
    <row r="51" spans="2:2" ht="14.25">
      <c r="B51" s="546" t="s">
        <v>533</v>
      </c>
    </row>
    <row r="52" spans="2:2">
      <c r="B52" s="176" t="s">
        <v>535</v>
      </c>
    </row>
    <row r="53" spans="2:2">
      <c r="B53" s="176" t="s">
        <v>538</v>
      </c>
    </row>
    <row r="54" spans="2:2">
      <c r="B54" s="176" t="s">
        <v>544</v>
      </c>
    </row>
    <row r="55" spans="2:2">
      <c r="B55" s="176" t="s">
        <v>264</v>
      </c>
    </row>
    <row r="56" spans="2:2">
      <c r="B56" s="176" t="s">
        <v>546</v>
      </c>
    </row>
    <row r="57" spans="2:2">
      <c r="B57" s="176" t="s">
        <v>551</v>
      </c>
    </row>
    <row r="58" spans="2:2">
      <c r="B58" s="176" t="s">
        <v>76</v>
      </c>
    </row>
    <row r="59" spans="2:2">
      <c r="B59" s="176" t="s">
        <v>554</v>
      </c>
    </row>
    <row r="60" spans="2:2">
      <c r="B60" s="176" t="s">
        <v>559</v>
      </c>
    </row>
    <row r="61" spans="2:2">
      <c r="B61" s="176" t="s">
        <v>22</v>
      </c>
    </row>
    <row r="62" spans="2:2">
      <c r="B62" s="176"/>
    </row>
    <row r="63" spans="2:2">
      <c r="B63" s="176"/>
    </row>
    <row r="64" spans="2:2">
      <c r="B64" s="176"/>
    </row>
    <row r="65" spans="2:2">
      <c r="B65" s="176"/>
    </row>
    <row r="66" spans="2:2">
      <c r="B66" s="176"/>
    </row>
    <row r="67" spans="2:2">
      <c r="B67" s="176"/>
    </row>
    <row r="68" spans="2:2">
      <c r="B68" s="176"/>
    </row>
    <row r="69" spans="2:2">
      <c r="B69" s="176"/>
    </row>
    <row r="70" spans="2:2">
      <c r="B70" s="176"/>
    </row>
    <row r="71" spans="2:2">
      <c r="B71" s="176"/>
    </row>
    <row r="72" spans="2:2">
      <c r="B72" s="176"/>
    </row>
    <row r="73" spans="2:2">
      <c r="B73" s="176"/>
    </row>
    <row r="74" spans="2:2">
      <c r="B74" s="176"/>
    </row>
    <row r="75" spans="2:2">
      <c r="B75" s="176"/>
    </row>
    <row r="76" spans="2:2">
      <c r="B76" s="176"/>
    </row>
    <row r="77" spans="2:2">
      <c r="B77" s="176"/>
    </row>
    <row r="78" spans="2:2">
      <c r="B78" s="176"/>
    </row>
    <row r="79" spans="2:2">
      <c r="B79" s="176"/>
    </row>
    <row r="80" spans="2:2">
      <c r="B80" s="176"/>
    </row>
    <row r="81" spans="2:12">
      <c r="B81" s="176"/>
    </row>
    <row r="82" spans="2:12">
      <c r="B82" s="176"/>
      <c r="L82" s="559"/>
    </row>
    <row r="83" spans="2:12">
      <c r="B83" s="176"/>
    </row>
    <row r="84" spans="2:12">
      <c r="B84" s="176"/>
    </row>
    <row r="85" spans="2:12">
      <c r="B85" s="176"/>
    </row>
    <row r="86" spans="2:12">
      <c r="B86" s="176"/>
    </row>
    <row r="87" spans="2:12">
      <c r="B87" s="176"/>
    </row>
    <row r="88" spans="2:12">
      <c r="B88" s="176"/>
    </row>
    <row r="89" spans="2:12">
      <c r="B89" s="176"/>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34"/>
  <pageMargins left="0.7" right="0.7" top="0.75" bottom="0.75" header="0.3" footer="0.3"/>
  <pageSetup paperSize="9" scale="55"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X969"/>
  <sheetViews>
    <sheetView zoomScaleSheetLayoutView="55" workbookViewId="0">
      <selection activeCell="E6" sqref="E6"/>
    </sheetView>
  </sheetViews>
  <sheetFormatPr defaultRowHeight="13.5"/>
  <cols>
    <col min="1" max="1" width="1.625" style="577" customWidth="1"/>
    <col min="2" max="2" width="9.625" style="577" customWidth="1"/>
    <col min="3" max="3" width="8.625" style="577" customWidth="1"/>
    <col min="4" max="4" width="5.625" style="577" customWidth="1"/>
    <col min="5" max="6" width="15.625" style="577" customWidth="1"/>
    <col min="7" max="7" width="5.625" style="577" customWidth="1"/>
    <col min="8" max="8" width="16.625" style="577" customWidth="1"/>
    <col min="9" max="9" width="5.625" style="577" customWidth="1"/>
    <col min="10" max="10" width="15.625" style="577" customWidth="1"/>
    <col min="11" max="11" width="5.625" style="577" customWidth="1"/>
    <col min="12" max="12" width="3.125" style="577" customWidth="1"/>
    <col min="13" max="18" width="4.625" style="577" customWidth="1"/>
    <col min="19" max="19" width="1.625" style="577" customWidth="1"/>
    <col min="20" max="21" width="9" style="577" customWidth="1"/>
    <col min="22" max="22" width="18.5" style="577" bestFit="1" customWidth="1"/>
    <col min="23" max="23" width="29.875" style="577" bestFit="1" customWidth="1"/>
    <col min="24" max="24" width="30.375" style="577" bestFit="1" customWidth="1"/>
    <col min="25" max="16384" width="9" style="577" customWidth="1"/>
  </cols>
  <sheetData>
    <row r="1" spans="2:24">
      <c r="B1" s="577" t="s">
        <v>1579</v>
      </c>
      <c r="K1" s="620" t="s">
        <v>53</v>
      </c>
      <c r="L1" s="583"/>
      <c r="M1" s="583"/>
      <c r="N1" s="619" t="s">
        <v>17</v>
      </c>
      <c r="O1" s="583"/>
      <c r="P1" s="619" t="s">
        <v>54</v>
      </c>
      <c r="Q1" s="583"/>
      <c r="R1" s="619" t="s">
        <v>379</v>
      </c>
    </row>
    <row r="2" spans="2:24" ht="18.75">
      <c r="B2" s="580" t="s">
        <v>1580</v>
      </c>
      <c r="C2" s="580"/>
      <c r="D2" s="580"/>
      <c r="E2" s="580"/>
      <c r="F2" s="580"/>
      <c r="G2" s="580"/>
      <c r="H2" s="580"/>
      <c r="I2" s="580"/>
      <c r="J2" s="580"/>
      <c r="K2" s="580"/>
      <c r="L2" s="580"/>
      <c r="M2" s="580"/>
      <c r="N2" s="580"/>
      <c r="O2" s="580"/>
      <c r="P2" s="580"/>
      <c r="Q2" s="580"/>
      <c r="R2" s="580"/>
    </row>
    <row r="3" spans="2:24" ht="7.5" customHeight="1">
      <c r="B3" s="580"/>
      <c r="C3" s="580"/>
      <c r="D3" s="580"/>
      <c r="E3" s="580"/>
      <c r="F3" s="580"/>
      <c r="G3" s="580"/>
      <c r="H3" s="580"/>
      <c r="I3" s="580"/>
      <c r="J3" s="580"/>
      <c r="K3" s="580"/>
      <c r="L3" s="580"/>
      <c r="M3" s="580"/>
      <c r="N3" s="580"/>
      <c r="O3" s="580"/>
      <c r="P3" s="580"/>
      <c r="Q3" s="580"/>
      <c r="R3" s="580"/>
    </row>
    <row r="4" spans="2:24" ht="24.95" customHeight="1">
      <c r="I4" s="620" t="s">
        <v>918</v>
      </c>
      <c r="J4" s="621"/>
      <c r="K4" s="621"/>
      <c r="L4" s="621"/>
      <c r="M4" s="621"/>
      <c r="N4" s="621"/>
      <c r="O4" s="621"/>
      <c r="P4" s="621"/>
      <c r="Q4" s="621"/>
      <c r="R4" s="621"/>
    </row>
    <row r="5" spans="2:24" ht="24.95" customHeight="1">
      <c r="I5" s="620" t="s">
        <v>370</v>
      </c>
      <c r="J5" s="622"/>
      <c r="K5" s="622"/>
      <c r="L5" s="622"/>
      <c r="M5" s="622"/>
      <c r="N5" s="622"/>
      <c r="O5" s="622"/>
      <c r="P5" s="622"/>
      <c r="Q5" s="622"/>
      <c r="R5" s="622"/>
    </row>
    <row r="6" spans="2:24" ht="24.95" customHeight="1">
      <c r="I6" s="620" t="s">
        <v>1581</v>
      </c>
      <c r="J6" s="622"/>
      <c r="K6" s="622"/>
      <c r="L6" s="622"/>
      <c r="M6" s="622"/>
      <c r="N6" s="622"/>
      <c r="O6" s="622"/>
      <c r="P6" s="622"/>
      <c r="Q6" s="622"/>
      <c r="R6" s="622"/>
    </row>
    <row r="7" spans="2:24" ht="9" customHeight="1">
      <c r="I7" s="620"/>
      <c r="J7" s="623"/>
      <c r="K7" s="623"/>
      <c r="L7" s="623"/>
      <c r="M7" s="623"/>
      <c r="N7" s="623"/>
      <c r="O7" s="623"/>
      <c r="P7" s="623"/>
      <c r="Q7" s="623"/>
      <c r="R7" s="623"/>
    </row>
    <row r="8" spans="2:24">
      <c r="B8" s="581" t="s">
        <v>1582</v>
      </c>
      <c r="C8" s="581"/>
      <c r="D8" s="581"/>
      <c r="E8" s="599"/>
      <c r="F8" s="607" t="s">
        <v>1583</v>
      </c>
      <c r="G8" s="607"/>
      <c r="H8" s="607"/>
      <c r="I8" s="607"/>
    </row>
    <row r="9" spans="2:24" hidden="1">
      <c r="E9" s="599"/>
      <c r="F9" s="608" t="s">
        <v>33</v>
      </c>
      <c r="G9" s="608"/>
      <c r="H9" s="608"/>
      <c r="I9" s="608"/>
    </row>
    <row r="10" spans="2:24" ht="9" customHeight="1"/>
    <row r="11" spans="2:24">
      <c r="B11" s="582" t="s">
        <v>1585</v>
      </c>
      <c r="F11" s="609" t="s">
        <v>1</v>
      </c>
      <c r="G11" s="609"/>
      <c r="H11" s="609"/>
      <c r="I11" s="609"/>
      <c r="J11" s="620" t="s">
        <v>1586</v>
      </c>
      <c r="K11" s="607"/>
    </row>
    <row r="12" spans="2:24" ht="9" customHeight="1"/>
    <row r="13" spans="2:24">
      <c r="B13" s="582" t="s">
        <v>1483</v>
      </c>
    </row>
    <row r="14" spans="2:24">
      <c r="B14" s="583" t="s">
        <v>5</v>
      </c>
      <c r="C14" s="593" t="s">
        <v>306</v>
      </c>
      <c r="D14" s="593"/>
      <c r="E14" s="593"/>
      <c r="F14" s="593"/>
      <c r="G14" s="593"/>
      <c r="H14" s="593"/>
      <c r="I14" s="593"/>
      <c r="J14" s="593"/>
      <c r="K14" s="593"/>
      <c r="M14" s="629" t="s">
        <v>1587</v>
      </c>
      <c r="N14" s="635"/>
      <c r="O14" s="635"/>
      <c r="P14" s="635"/>
      <c r="Q14" s="635"/>
      <c r="R14" s="650"/>
    </row>
    <row r="15" spans="2:24" ht="80.099999999999994" customHeight="1">
      <c r="B15" s="584"/>
      <c r="C15" s="594" t="s">
        <v>1523</v>
      </c>
      <c r="D15" s="594"/>
      <c r="E15" s="584"/>
      <c r="F15" s="610" t="s">
        <v>1433</v>
      </c>
      <c r="G15" s="610"/>
      <c r="H15" s="618" t="s">
        <v>1135</v>
      </c>
      <c r="I15" s="618"/>
      <c r="J15" s="594" t="s">
        <v>309</v>
      </c>
      <c r="K15" s="594"/>
      <c r="M15" s="630" t="str">
        <f>F8</f>
        <v>介護福祉士</v>
      </c>
      <c r="N15" s="636"/>
      <c r="O15" s="640"/>
      <c r="P15" s="630" t="str">
        <f>F9</f>
        <v>介護職員</v>
      </c>
      <c r="Q15" s="636"/>
      <c r="R15" s="640"/>
    </row>
    <row r="16" spans="2:24" ht="26.1" customHeight="1">
      <c r="B16" s="585" t="s">
        <v>561</v>
      </c>
      <c r="C16" s="595"/>
      <c r="D16" s="598" t="s">
        <v>1036</v>
      </c>
      <c r="E16" s="600" t="str">
        <f>$F$8</f>
        <v>介護福祉士</v>
      </c>
      <c r="F16" s="611"/>
      <c r="G16" s="615" t="s">
        <v>726</v>
      </c>
      <c r="H16" s="611"/>
      <c r="I16" s="615" t="s">
        <v>1036</v>
      </c>
      <c r="J16" s="611"/>
      <c r="K16" s="615" t="s">
        <v>1036</v>
      </c>
      <c r="M16" s="631" t="str">
        <f>IF(C16="","",F16+ROUNDDOWN((H16+J16)/C16,1))</f>
        <v/>
      </c>
      <c r="N16" s="637"/>
      <c r="O16" s="641"/>
      <c r="P16" s="631" t="str">
        <f>IF(C16="","",F17+ROUNDDOWN((H17+J17)/C16,1))</f>
        <v/>
      </c>
      <c r="Q16" s="637"/>
      <c r="R16" s="641"/>
      <c r="V16" s="655"/>
      <c r="W16" s="659" t="s">
        <v>1590</v>
      </c>
      <c r="X16" s="659" t="s">
        <v>1592</v>
      </c>
    </row>
    <row r="17" spans="2:24" ht="26.1" customHeight="1">
      <c r="B17" s="586" t="s">
        <v>1593</v>
      </c>
      <c r="C17" s="595"/>
      <c r="D17" s="586"/>
      <c r="E17" s="601" t="str">
        <f>$F$9</f>
        <v>介護職員</v>
      </c>
      <c r="F17" s="612"/>
      <c r="G17" s="616" t="s">
        <v>726</v>
      </c>
      <c r="H17" s="612"/>
      <c r="I17" s="616" t="s">
        <v>1036</v>
      </c>
      <c r="J17" s="612"/>
      <c r="K17" s="616" t="s">
        <v>1036</v>
      </c>
      <c r="M17" s="632"/>
      <c r="N17" s="638"/>
      <c r="O17" s="642"/>
      <c r="P17" s="632"/>
      <c r="Q17" s="638"/>
      <c r="R17" s="642"/>
      <c r="V17" s="656" t="s">
        <v>214</v>
      </c>
      <c r="W17" s="655" t="s">
        <v>1583</v>
      </c>
      <c r="X17" s="655" t="s">
        <v>900</v>
      </c>
    </row>
    <row r="18" spans="2:24" ht="26.1" customHeight="1">
      <c r="B18" s="587"/>
      <c r="C18" s="595"/>
      <c r="D18" s="598" t="s">
        <v>1036</v>
      </c>
      <c r="E18" s="602" t="str">
        <f>$F$8</f>
        <v>介護福祉士</v>
      </c>
      <c r="F18" s="613"/>
      <c r="G18" s="617" t="s">
        <v>726</v>
      </c>
      <c r="H18" s="611"/>
      <c r="I18" s="617" t="s">
        <v>1036</v>
      </c>
      <c r="J18" s="611"/>
      <c r="K18" s="617" t="s">
        <v>1036</v>
      </c>
      <c r="M18" s="631" t="str">
        <f>IF(C18="","",F18+ROUNDDOWN((H18+J18)/C18,1))</f>
        <v/>
      </c>
      <c r="N18" s="637"/>
      <c r="O18" s="641"/>
      <c r="P18" s="631" t="str">
        <f>IF(C18="","",F19+ROUNDDOWN((H19+J19)/C18,1))</f>
        <v/>
      </c>
      <c r="Q18" s="637"/>
      <c r="R18" s="641"/>
      <c r="V18" s="657"/>
      <c r="W18" s="655" t="s">
        <v>1594</v>
      </c>
      <c r="X18" s="655" t="s">
        <v>416</v>
      </c>
    </row>
    <row r="19" spans="2:24" ht="26.1" customHeight="1">
      <c r="B19" s="586" t="s">
        <v>418</v>
      </c>
      <c r="C19" s="595"/>
      <c r="D19" s="586"/>
      <c r="E19" s="601" t="str">
        <f>$F$9</f>
        <v>介護職員</v>
      </c>
      <c r="F19" s="612"/>
      <c r="G19" s="616" t="s">
        <v>726</v>
      </c>
      <c r="H19" s="612"/>
      <c r="I19" s="616" t="s">
        <v>1036</v>
      </c>
      <c r="J19" s="612"/>
      <c r="K19" s="616" t="s">
        <v>1036</v>
      </c>
      <c r="M19" s="632"/>
      <c r="N19" s="638"/>
      <c r="O19" s="642"/>
      <c r="P19" s="632"/>
      <c r="Q19" s="638"/>
      <c r="R19" s="642"/>
      <c r="V19" s="657"/>
      <c r="W19" s="655" t="s">
        <v>1075</v>
      </c>
      <c r="X19" s="655" t="s">
        <v>1595</v>
      </c>
    </row>
    <row r="20" spans="2:24" ht="26.1" customHeight="1">
      <c r="B20" s="587"/>
      <c r="C20" s="595"/>
      <c r="D20" s="598" t="s">
        <v>1036</v>
      </c>
      <c r="E20" s="602" t="str">
        <f>$F$8</f>
        <v>介護福祉士</v>
      </c>
      <c r="F20" s="613"/>
      <c r="G20" s="617" t="s">
        <v>726</v>
      </c>
      <c r="H20" s="611"/>
      <c r="I20" s="617" t="s">
        <v>1036</v>
      </c>
      <c r="J20" s="611"/>
      <c r="K20" s="617" t="s">
        <v>1036</v>
      </c>
      <c r="M20" s="631" t="str">
        <f>IF(C20="","",F20+ROUNDDOWN((H20+J20)/C20,1))</f>
        <v/>
      </c>
      <c r="N20" s="637"/>
      <c r="O20" s="641"/>
      <c r="P20" s="631" t="str">
        <f>IF(C20="","",F21+ROUNDDOWN((H21+J21)/C20,1))</f>
        <v/>
      </c>
      <c r="Q20" s="637"/>
      <c r="R20" s="641"/>
      <c r="V20" s="657"/>
      <c r="W20" s="655" t="s">
        <v>1595</v>
      </c>
      <c r="X20" s="655" t="s">
        <v>1595</v>
      </c>
    </row>
    <row r="21" spans="2:24" ht="26.1" customHeight="1">
      <c r="B21" s="586" t="s">
        <v>562</v>
      </c>
      <c r="C21" s="595"/>
      <c r="D21" s="586"/>
      <c r="E21" s="601" t="str">
        <f>$F$9</f>
        <v>介護職員</v>
      </c>
      <c r="F21" s="612"/>
      <c r="G21" s="616" t="s">
        <v>726</v>
      </c>
      <c r="H21" s="612"/>
      <c r="I21" s="616" t="s">
        <v>1036</v>
      </c>
      <c r="J21" s="612"/>
      <c r="K21" s="616" t="s">
        <v>1036</v>
      </c>
      <c r="M21" s="632"/>
      <c r="N21" s="638"/>
      <c r="O21" s="642"/>
      <c r="P21" s="632"/>
      <c r="Q21" s="638"/>
      <c r="R21" s="642"/>
      <c r="V21" s="657"/>
      <c r="W21" s="655" t="s">
        <v>1595</v>
      </c>
      <c r="X21" s="655" t="s">
        <v>1595</v>
      </c>
    </row>
    <row r="22" spans="2:24" ht="26.1" customHeight="1">
      <c r="B22" s="587"/>
      <c r="C22" s="595"/>
      <c r="D22" s="598" t="s">
        <v>1036</v>
      </c>
      <c r="E22" s="602" t="str">
        <f>$F$8</f>
        <v>介護福祉士</v>
      </c>
      <c r="F22" s="613"/>
      <c r="G22" s="617" t="s">
        <v>726</v>
      </c>
      <c r="H22" s="611"/>
      <c r="I22" s="617" t="s">
        <v>1036</v>
      </c>
      <c r="J22" s="611"/>
      <c r="K22" s="617" t="s">
        <v>1036</v>
      </c>
      <c r="M22" s="631" t="str">
        <f>IF(C22="","",F22+ROUNDDOWN((H22+J22)/C22,1))</f>
        <v/>
      </c>
      <c r="N22" s="637"/>
      <c r="O22" s="641"/>
      <c r="P22" s="631" t="str">
        <f>IF(C22="","",F23+ROUNDDOWN((H23+J23)/C22,1))</f>
        <v/>
      </c>
      <c r="Q22" s="637"/>
      <c r="R22" s="641"/>
      <c r="V22" s="658"/>
      <c r="W22" s="655" t="s">
        <v>1595</v>
      </c>
      <c r="X22" s="655" t="s">
        <v>1595</v>
      </c>
    </row>
    <row r="23" spans="2:24" ht="26.1" customHeight="1">
      <c r="B23" s="586" t="s">
        <v>564</v>
      </c>
      <c r="C23" s="595"/>
      <c r="D23" s="586"/>
      <c r="E23" s="601" t="str">
        <f>$F$9</f>
        <v>介護職員</v>
      </c>
      <c r="F23" s="612"/>
      <c r="G23" s="616" t="s">
        <v>726</v>
      </c>
      <c r="H23" s="612"/>
      <c r="I23" s="616" t="s">
        <v>1036</v>
      </c>
      <c r="J23" s="612"/>
      <c r="K23" s="616" t="s">
        <v>1036</v>
      </c>
      <c r="M23" s="632"/>
      <c r="N23" s="638"/>
      <c r="O23" s="642"/>
      <c r="P23" s="632"/>
      <c r="Q23" s="638"/>
      <c r="R23" s="642"/>
    </row>
    <row r="24" spans="2:24" ht="26.1" customHeight="1">
      <c r="B24" s="587"/>
      <c r="C24" s="595"/>
      <c r="D24" s="598" t="s">
        <v>1036</v>
      </c>
      <c r="E24" s="602" t="str">
        <f>$F$8</f>
        <v>介護福祉士</v>
      </c>
      <c r="F24" s="613"/>
      <c r="G24" s="617" t="s">
        <v>726</v>
      </c>
      <c r="H24" s="611"/>
      <c r="I24" s="617" t="s">
        <v>1036</v>
      </c>
      <c r="J24" s="611"/>
      <c r="K24" s="617" t="s">
        <v>1036</v>
      </c>
      <c r="M24" s="631" t="str">
        <f>IF(C24="","",F24+ROUNDDOWN((H24+J24)/C24,1))</f>
        <v/>
      </c>
      <c r="N24" s="637"/>
      <c r="O24" s="641"/>
      <c r="P24" s="631" t="str">
        <f>IF(C24="","",F25+ROUNDDOWN((H25+J25)/C24,1))</f>
        <v/>
      </c>
      <c r="Q24" s="637"/>
      <c r="R24" s="641"/>
    </row>
    <row r="25" spans="2:24" ht="26.1" customHeight="1">
      <c r="B25" s="586" t="s">
        <v>359</v>
      </c>
      <c r="C25" s="595"/>
      <c r="D25" s="586"/>
      <c r="E25" s="601" t="str">
        <f>$F$9</f>
        <v>介護職員</v>
      </c>
      <c r="F25" s="612"/>
      <c r="G25" s="616" t="s">
        <v>726</v>
      </c>
      <c r="H25" s="612"/>
      <c r="I25" s="616" t="s">
        <v>1036</v>
      </c>
      <c r="J25" s="612"/>
      <c r="K25" s="616" t="s">
        <v>1036</v>
      </c>
      <c r="M25" s="632"/>
      <c r="N25" s="638"/>
      <c r="O25" s="642"/>
      <c r="P25" s="632"/>
      <c r="Q25" s="638"/>
      <c r="R25" s="642"/>
    </row>
    <row r="26" spans="2:24" ht="26.1" customHeight="1">
      <c r="B26" s="587"/>
      <c r="C26" s="595"/>
      <c r="D26" s="598" t="s">
        <v>1036</v>
      </c>
      <c r="E26" s="602" t="str">
        <f>$F$8</f>
        <v>介護福祉士</v>
      </c>
      <c r="F26" s="613"/>
      <c r="G26" s="617" t="s">
        <v>726</v>
      </c>
      <c r="H26" s="611"/>
      <c r="I26" s="617" t="s">
        <v>1036</v>
      </c>
      <c r="J26" s="611"/>
      <c r="K26" s="617" t="s">
        <v>1036</v>
      </c>
      <c r="M26" s="631" t="str">
        <f>IF(C26="","",F26+ROUNDDOWN((H26+J26)/C26,1))</f>
        <v/>
      </c>
      <c r="N26" s="637"/>
      <c r="O26" s="641"/>
      <c r="P26" s="631" t="str">
        <f>IF(C26="","",F27+ROUNDDOWN((H27+J27)/C26,1))</f>
        <v/>
      </c>
      <c r="Q26" s="637"/>
      <c r="R26" s="641"/>
    </row>
    <row r="27" spans="2:24" ht="26.1" customHeight="1">
      <c r="B27" s="586" t="s">
        <v>252</v>
      </c>
      <c r="C27" s="595"/>
      <c r="D27" s="586"/>
      <c r="E27" s="601" t="str">
        <f>$F$9</f>
        <v>介護職員</v>
      </c>
      <c r="F27" s="612"/>
      <c r="G27" s="616" t="s">
        <v>726</v>
      </c>
      <c r="H27" s="612"/>
      <c r="I27" s="616" t="s">
        <v>1036</v>
      </c>
      <c r="J27" s="612"/>
      <c r="K27" s="616" t="s">
        <v>1036</v>
      </c>
      <c r="M27" s="632"/>
      <c r="N27" s="638"/>
      <c r="O27" s="642"/>
      <c r="P27" s="632"/>
      <c r="Q27" s="638"/>
      <c r="R27" s="642"/>
    </row>
    <row r="28" spans="2:24" ht="26.1" customHeight="1">
      <c r="B28" s="587"/>
      <c r="C28" s="595"/>
      <c r="D28" s="598" t="s">
        <v>1036</v>
      </c>
      <c r="E28" s="602" t="str">
        <f>$F$8</f>
        <v>介護福祉士</v>
      </c>
      <c r="F28" s="613"/>
      <c r="G28" s="617" t="s">
        <v>726</v>
      </c>
      <c r="H28" s="611"/>
      <c r="I28" s="617" t="s">
        <v>1036</v>
      </c>
      <c r="J28" s="611"/>
      <c r="K28" s="617" t="s">
        <v>1036</v>
      </c>
      <c r="M28" s="631" t="str">
        <f>IF(C28="","",F28+ROUNDDOWN((H28+J28)/C28,1))</f>
        <v/>
      </c>
      <c r="N28" s="637"/>
      <c r="O28" s="641"/>
      <c r="P28" s="631" t="str">
        <f>IF(C28="","",F29+ROUNDDOWN((H29+J29)/C28,1))</f>
        <v/>
      </c>
      <c r="Q28" s="637"/>
      <c r="R28" s="641"/>
    </row>
    <row r="29" spans="2:24" ht="26.1" customHeight="1">
      <c r="B29" s="586" t="s">
        <v>95</v>
      </c>
      <c r="C29" s="595"/>
      <c r="D29" s="586"/>
      <c r="E29" s="601" t="str">
        <f>$F$9</f>
        <v>介護職員</v>
      </c>
      <c r="F29" s="612"/>
      <c r="G29" s="616" t="s">
        <v>726</v>
      </c>
      <c r="H29" s="612"/>
      <c r="I29" s="616" t="s">
        <v>1036</v>
      </c>
      <c r="J29" s="612"/>
      <c r="K29" s="616" t="s">
        <v>1036</v>
      </c>
      <c r="M29" s="632"/>
      <c r="N29" s="638"/>
      <c r="O29" s="642"/>
      <c r="P29" s="632"/>
      <c r="Q29" s="638"/>
      <c r="R29" s="642"/>
    </row>
    <row r="30" spans="2:24" ht="26.1" customHeight="1">
      <c r="B30" s="587"/>
      <c r="C30" s="595"/>
      <c r="D30" s="598" t="s">
        <v>1036</v>
      </c>
      <c r="E30" s="602" t="str">
        <f>$F$8</f>
        <v>介護福祉士</v>
      </c>
      <c r="F30" s="613"/>
      <c r="G30" s="617" t="s">
        <v>726</v>
      </c>
      <c r="H30" s="611"/>
      <c r="I30" s="617" t="s">
        <v>1036</v>
      </c>
      <c r="J30" s="611"/>
      <c r="K30" s="617" t="s">
        <v>1036</v>
      </c>
      <c r="M30" s="631" t="str">
        <f>IF(C30="","",F30+ROUNDDOWN((H30+J30)/C30,1))</f>
        <v/>
      </c>
      <c r="N30" s="637"/>
      <c r="O30" s="641"/>
      <c r="P30" s="631" t="str">
        <f>IF(C30="","",F31+ROUNDDOWN((H31+J31)/C30,1))</f>
        <v/>
      </c>
      <c r="Q30" s="637"/>
      <c r="R30" s="641"/>
    </row>
    <row r="31" spans="2:24" ht="26.1" customHeight="1">
      <c r="B31" s="586" t="s">
        <v>565</v>
      </c>
      <c r="C31" s="595"/>
      <c r="D31" s="586"/>
      <c r="E31" s="601" t="str">
        <f>$F$9</f>
        <v>介護職員</v>
      </c>
      <c r="F31" s="612"/>
      <c r="G31" s="616" t="s">
        <v>726</v>
      </c>
      <c r="H31" s="612"/>
      <c r="I31" s="616" t="s">
        <v>1036</v>
      </c>
      <c r="J31" s="612"/>
      <c r="K31" s="616" t="s">
        <v>1036</v>
      </c>
      <c r="M31" s="632"/>
      <c r="N31" s="638"/>
      <c r="O31" s="642"/>
      <c r="P31" s="632"/>
      <c r="Q31" s="638"/>
      <c r="R31" s="642"/>
    </row>
    <row r="32" spans="2:24" ht="26.1" customHeight="1">
      <c r="B32" s="587"/>
      <c r="C32" s="595"/>
      <c r="D32" s="598" t="s">
        <v>1036</v>
      </c>
      <c r="E32" s="602" t="str">
        <f>$F$8</f>
        <v>介護福祉士</v>
      </c>
      <c r="F32" s="613"/>
      <c r="G32" s="617" t="s">
        <v>726</v>
      </c>
      <c r="H32" s="611"/>
      <c r="I32" s="617" t="s">
        <v>1036</v>
      </c>
      <c r="J32" s="611"/>
      <c r="K32" s="617" t="s">
        <v>1036</v>
      </c>
      <c r="M32" s="631" t="str">
        <f>IF(C32="","",F32+ROUNDDOWN((H32+J32)/C32,1))</f>
        <v/>
      </c>
      <c r="N32" s="637"/>
      <c r="O32" s="641"/>
      <c r="P32" s="631" t="str">
        <f>IF(C32="","",F33+ROUNDDOWN((H33+J33)/C32,1))</f>
        <v/>
      </c>
      <c r="Q32" s="637"/>
      <c r="R32" s="641"/>
    </row>
    <row r="33" spans="2:19" ht="26.1" customHeight="1">
      <c r="B33" s="586" t="s">
        <v>568</v>
      </c>
      <c r="C33" s="595"/>
      <c r="D33" s="586"/>
      <c r="E33" s="601" t="str">
        <f>$F$9</f>
        <v>介護職員</v>
      </c>
      <c r="F33" s="612"/>
      <c r="G33" s="616" t="s">
        <v>726</v>
      </c>
      <c r="H33" s="612"/>
      <c r="I33" s="616" t="s">
        <v>1036</v>
      </c>
      <c r="J33" s="612"/>
      <c r="K33" s="616" t="s">
        <v>1036</v>
      </c>
      <c r="M33" s="632"/>
      <c r="N33" s="638"/>
      <c r="O33" s="642"/>
      <c r="P33" s="632"/>
      <c r="Q33" s="638"/>
      <c r="R33" s="642"/>
    </row>
    <row r="34" spans="2:19" ht="26.1" customHeight="1">
      <c r="B34" s="585" t="s">
        <v>561</v>
      </c>
      <c r="C34" s="595"/>
      <c r="D34" s="598" t="s">
        <v>1036</v>
      </c>
      <c r="E34" s="602" t="str">
        <f>$F$8</f>
        <v>介護福祉士</v>
      </c>
      <c r="F34" s="613"/>
      <c r="G34" s="617" t="s">
        <v>726</v>
      </c>
      <c r="H34" s="611"/>
      <c r="I34" s="617" t="s">
        <v>1036</v>
      </c>
      <c r="J34" s="611"/>
      <c r="K34" s="617" t="s">
        <v>1036</v>
      </c>
      <c r="M34" s="631" t="str">
        <f>IF(C34="","",F34+ROUNDDOWN((H34+J34)/C34,1))</f>
        <v/>
      </c>
      <c r="N34" s="637"/>
      <c r="O34" s="641"/>
      <c r="P34" s="631" t="str">
        <f>IF(C34="","",F35+ROUNDDOWN((H35+J35)/C34,1))</f>
        <v/>
      </c>
      <c r="Q34" s="637"/>
      <c r="R34" s="641"/>
    </row>
    <row r="35" spans="2:19" ht="26.1" customHeight="1">
      <c r="B35" s="586" t="s">
        <v>343</v>
      </c>
      <c r="C35" s="595"/>
      <c r="D35" s="586"/>
      <c r="E35" s="601" t="str">
        <f>$F$9</f>
        <v>介護職員</v>
      </c>
      <c r="F35" s="612"/>
      <c r="G35" s="616" t="s">
        <v>726</v>
      </c>
      <c r="H35" s="612"/>
      <c r="I35" s="616" t="s">
        <v>1036</v>
      </c>
      <c r="J35" s="612"/>
      <c r="K35" s="616" t="s">
        <v>1036</v>
      </c>
      <c r="M35" s="632"/>
      <c r="N35" s="638"/>
      <c r="O35" s="642"/>
      <c r="P35" s="632"/>
      <c r="Q35" s="638"/>
      <c r="R35" s="642"/>
    </row>
    <row r="36" spans="2:19" ht="26.1" customHeight="1">
      <c r="B36" s="587"/>
      <c r="C36" s="595"/>
      <c r="D36" s="598" t="s">
        <v>1036</v>
      </c>
      <c r="E36" s="602" t="str">
        <f>$F$8</f>
        <v>介護福祉士</v>
      </c>
      <c r="F36" s="613"/>
      <c r="G36" s="617" t="s">
        <v>726</v>
      </c>
      <c r="H36" s="611"/>
      <c r="I36" s="617" t="s">
        <v>1036</v>
      </c>
      <c r="J36" s="611"/>
      <c r="K36" s="617" t="s">
        <v>1036</v>
      </c>
      <c r="M36" s="631" t="str">
        <f>IF(C36="","",F36+ROUNDDOWN((H36+J36)/C36,1))</f>
        <v/>
      </c>
      <c r="N36" s="637"/>
      <c r="O36" s="641"/>
      <c r="P36" s="631" t="str">
        <f>IF(C36="","",F37+ROUNDDOWN((H37+J37)/C36,1))</f>
        <v/>
      </c>
      <c r="Q36" s="637"/>
      <c r="R36" s="641"/>
    </row>
    <row r="37" spans="2:19" ht="26.1" customHeight="1">
      <c r="B37" s="586" t="s">
        <v>570</v>
      </c>
      <c r="C37" s="595"/>
      <c r="D37" s="586"/>
      <c r="E37" s="601" t="str">
        <f>$F$9</f>
        <v>介護職員</v>
      </c>
      <c r="F37" s="612"/>
      <c r="G37" s="616" t="s">
        <v>726</v>
      </c>
      <c r="H37" s="612"/>
      <c r="I37" s="616" t="s">
        <v>1036</v>
      </c>
      <c r="J37" s="612"/>
      <c r="K37" s="616" t="s">
        <v>1036</v>
      </c>
      <c r="M37" s="632"/>
      <c r="N37" s="638"/>
      <c r="O37" s="642"/>
      <c r="P37" s="632"/>
      <c r="Q37" s="638"/>
      <c r="R37" s="642"/>
    </row>
    <row r="38" spans="2:19" ht="6.75" customHeight="1">
      <c r="B38" s="588"/>
      <c r="C38" s="596"/>
      <c r="D38" s="588"/>
      <c r="E38" s="603"/>
      <c r="F38" s="614"/>
      <c r="G38" s="597"/>
      <c r="H38" s="614"/>
      <c r="I38" s="597"/>
      <c r="J38" s="624"/>
      <c r="K38" s="578"/>
      <c r="L38" s="578"/>
      <c r="M38" s="633"/>
      <c r="N38" s="633"/>
      <c r="O38" s="633"/>
      <c r="P38" s="633"/>
      <c r="Q38" s="633"/>
      <c r="R38" s="633"/>
    </row>
    <row r="39" spans="2:19" ht="20.100000000000001" customHeight="1">
      <c r="H39" s="619"/>
      <c r="J39" s="586" t="s">
        <v>1044</v>
      </c>
      <c r="K39" s="586"/>
      <c r="L39" s="586"/>
      <c r="M39" s="632" t="str">
        <f>IF(SUM(M16:O37)=0,"",SUM(M16:O37))</f>
        <v/>
      </c>
      <c r="N39" s="638"/>
      <c r="O39" s="642"/>
      <c r="P39" s="632" t="str">
        <f>IF(SUM(P16:R37)=0,"",SUM(P16:R37))</f>
        <v/>
      </c>
      <c r="Q39" s="638"/>
      <c r="R39" s="638"/>
      <c r="S39" s="654"/>
    </row>
    <row r="40" spans="2:19" ht="20.100000000000001" customHeight="1">
      <c r="H40" s="619"/>
      <c r="J40" s="608" t="s">
        <v>1561</v>
      </c>
      <c r="K40" s="608"/>
      <c r="L40" s="608"/>
      <c r="M40" s="634" t="str">
        <f>IF(M39="","",ROUNDDOWN(M39/$K$11,1))</f>
        <v/>
      </c>
      <c r="N40" s="639"/>
      <c r="O40" s="643"/>
      <c r="P40" s="634" t="str">
        <f>IF(P39="","",ROUNDDOWN(P39/$K$11,1))</f>
        <v/>
      </c>
      <c r="Q40" s="639"/>
      <c r="R40" s="643"/>
    </row>
    <row r="41" spans="2:19" ht="18.75" customHeight="1">
      <c r="J41" s="625" t="str">
        <f>$M$15</f>
        <v>介護福祉士</v>
      </c>
      <c r="K41" s="627"/>
      <c r="L41" s="627"/>
      <c r="M41" s="627"/>
      <c r="N41" s="627"/>
      <c r="O41" s="644"/>
      <c r="P41" s="646" t="str">
        <f>IF(M40="","",M40/P40)</f>
        <v/>
      </c>
      <c r="Q41" s="648"/>
      <c r="R41" s="651"/>
    </row>
    <row r="42" spans="2:19" ht="18.75" customHeight="1">
      <c r="J42" s="626" t="s">
        <v>1513</v>
      </c>
      <c r="K42" s="628"/>
      <c r="L42" s="628"/>
      <c r="M42" s="628"/>
      <c r="N42" s="628"/>
      <c r="O42" s="645"/>
      <c r="P42" s="647"/>
      <c r="Q42" s="649"/>
      <c r="R42" s="652"/>
    </row>
    <row r="43" spans="2:19" ht="18.75" customHeight="1">
      <c r="J43" s="619"/>
      <c r="K43" s="619"/>
      <c r="L43" s="619"/>
      <c r="M43" s="619"/>
      <c r="N43" s="619"/>
      <c r="O43" s="619"/>
      <c r="P43" s="619"/>
      <c r="Q43" s="619"/>
      <c r="R43" s="653"/>
    </row>
    <row r="44" spans="2:19" ht="18.75" customHeight="1">
      <c r="B44" s="583" t="s">
        <v>5</v>
      </c>
      <c r="C44" s="593" t="s">
        <v>1596</v>
      </c>
      <c r="D44" s="593"/>
      <c r="E44" s="593"/>
      <c r="F44" s="593"/>
      <c r="G44" s="593"/>
      <c r="H44" s="593"/>
      <c r="I44" s="593"/>
      <c r="J44" s="593"/>
      <c r="K44" s="593"/>
      <c r="M44" s="629" t="s">
        <v>1587</v>
      </c>
      <c r="N44" s="635"/>
      <c r="O44" s="635"/>
      <c r="P44" s="635"/>
      <c r="Q44" s="635"/>
      <c r="R44" s="650"/>
    </row>
    <row r="45" spans="2:19" ht="79.5" customHeight="1">
      <c r="B45" s="584"/>
      <c r="C45" s="594" t="s">
        <v>1523</v>
      </c>
      <c r="D45" s="594"/>
      <c r="E45" s="584"/>
      <c r="F45" s="610" t="s">
        <v>1433</v>
      </c>
      <c r="G45" s="610"/>
      <c r="H45" s="618" t="s">
        <v>1135</v>
      </c>
      <c r="I45" s="618"/>
      <c r="J45" s="594" t="s">
        <v>309</v>
      </c>
      <c r="K45" s="594"/>
      <c r="M45" s="630" t="str">
        <f>F8</f>
        <v>介護福祉士</v>
      </c>
      <c r="N45" s="636"/>
      <c r="O45" s="640"/>
      <c r="P45" s="630" t="str">
        <f>F9</f>
        <v>介護職員</v>
      </c>
      <c r="Q45" s="636"/>
      <c r="R45" s="640"/>
    </row>
    <row r="46" spans="2:19" ht="25.5" customHeight="1">
      <c r="B46" s="585" t="s">
        <v>561</v>
      </c>
      <c r="C46" s="595"/>
      <c r="D46" s="598" t="s">
        <v>1036</v>
      </c>
      <c r="E46" s="604" t="str">
        <f>$F$8</f>
        <v>介護福祉士</v>
      </c>
      <c r="F46" s="611"/>
      <c r="G46" s="615" t="s">
        <v>726</v>
      </c>
      <c r="H46" s="611"/>
      <c r="I46" s="615" t="s">
        <v>1036</v>
      </c>
      <c r="J46" s="611"/>
      <c r="K46" s="615" t="s">
        <v>1036</v>
      </c>
      <c r="M46" s="631" t="str">
        <f>IF(C46="","",F46+ROUNDDOWN((H46+J46)/C46,1))</f>
        <v/>
      </c>
      <c r="N46" s="637"/>
      <c r="O46" s="641"/>
      <c r="P46" s="631" t="str">
        <f>IF(C46="","",F47+ROUNDDOWN((H47+J47)/C46,1))</f>
        <v/>
      </c>
      <c r="Q46" s="637"/>
      <c r="R46" s="641"/>
    </row>
    <row r="47" spans="2:19" ht="25.5" customHeight="1">
      <c r="B47" s="589" t="s">
        <v>1593</v>
      </c>
      <c r="C47" s="595"/>
      <c r="D47" s="586"/>
      <c r="E47" s="605" t="str">
        <f>$F$9</f>
        <v>介護職員</v>
      </c>
      <c r="F47" s="612"/>
      <c r="G47" s="616" t="s">
        <v>726</v>
      </c>
      <c r="H47" s="612"/>
      <c r="I47" s="616" t="s">
        <v>1036</v>
      </c>
      <c r="J47" s="612"/>
      <c r="K47" s="616" t="s">
        <v>1036</v>
      </c>
      <c r="M47" s="632"/>
      <c r="N47" s="638"/>
      <c r="O47" s="642"/>
      <c r="P47" s="632"/>
      <c r="Q47" s="638"/>
      <c r="R47" s="642"/>
    </row>
    <row r="48" spans="2:19" ht="25.5" customHeight="1">
      <c r="B48" s="590"/>
      <c r="C48" s="595"/>
      <c r="D48" s="598" t="s">
        <v>1036</v>
      </c>
      <c r="E48" s="606" t="str">
        <f>$F$8</f>
        <v>介護福祉士</v>
      </c>
      <c r="F48" s="613"/>
      <c r="G48" s="617" t="s">
        <v>726</v>
      </c>
      <c r="H48" s="611"/>
      <c r="I48" s="617" t="s">
        <v>1036</v>
      </c>
      <c r="J48" s="611"/>
      <c r="K48" s="617" t="s">
        <v>1036</v>
      </c>
      <c r="M48" s="631" t="str">
        <f>IF(C48="","",F48+ROUNDDOWN((H48+J48)/C48,1))</f>
        <v/>
      </c>
      <c r="N48" s="637"/>
      <c r="O48" s="641"/>
      <c r="P48" s="631" t="str">
        <f>IF(C48="","",F49+ROUNDDOWN((H49+J49)/C48,1))</f>
        <v/>
      </c>
      <c r="Q48" s="637"/>
      <c r="R48" s="641"/>
    </row>
    <row r="49" spans="2:18" ht="25.5" customHeight="1">
      <c r="B49" s="589" t="s">
        <v>418</v>
      </c>
      <c r="C49" s="595"/>
      <c r="D49" s="586"/>
      <c r="E49" s="605" t="str">
        <f>$F$9</f>
        <v>介護職員</v>
      </c>
      <c r="F49" s="612"/>
      <c r="G49" s="616" t="s">
        <v>726</v>
      </c>
      <c r="H49" s="612"/>
      <c r="I49" s="616" t="s">
        <v>1036</v>
      </c>
      <c r="J49" s="612"/>
      <c r="K49" s="616" t="s">
        <v>1036</v>
      </c>
      <c r="M49" s="632"/>
      <c r="N49" s="638"/>
      <c r="O49" s="642"/>
      <c r="P49" s="632"/>
      <c r="Q49" s="638"/>
      <c r="R49" s="642"/>
    </row>
    <row r="50" spans="2:18" ht="25.5" customHeight="1">
      <c r="B50" s="590"/>
      <c r="C50" s="595"/>
      <c r="D50" s="598" t="s">
        <v>1036</v>
      </c>
      <c r="E50" s="606" t="str">
        <f>$F$8</f>
        <v>介護福祉士</v>
      </c>
      <c r="F50" s="613"/>
      <c r="G50" s="617" t="s">
        <v>726</v>
      </c>
      <c r="H50" s="611"/>
      <c r="I50" s="617" t="s">
        <v>1036</v>
      </c>
      <c r="J50" s="611"/>
      <c r="K50" s="617" t="s">
        <v>1036</v>
      </c>
      <c r="M50" s="631" t="str">
        <f>IF(C50="","",F50+ROUNDDOWN((H50+J50)/C50,1))</f>
        <v/>
      </c>
      <c r="N50" s="637"/>
      <c r="O50" s="641"/>
      <c r="P50" s="631" t="str">
        <f>IF(C50="","",F51+ROUNDDOWN((H51+J51)/C50,1))</f>
        <v/>
      </c>
      <c r="Q50" s="637"/>
      <c r="R50" s="641"/>
    </row>
    <row r="51" spans="2:18" ht="25.5" customHeight="1">
      <c r="B51" s="589" t="s">
        <v>562</v>
      </c>
      <c r="C51" s="595"/>
      <c r="D51" s="586"/>
      <c r="E51" s="605" t="str">
        <f>$F$9</f>
        <v>介護職員</v>
      </c>
      <c r="F51" s="612"/>
      <c r="G51" s="616" t="s">
        <v>726</v>
      </c>
      <c r="H51" s="612"/>
      <c r="I51" s="616" t="s">
        <v>1036</v>
      </c>
      <c r="J51" s="612"/>
      <c r="K51" s="616" t="s">
        <v>1036</v>
      </c>
      <c r="M51" s="632"/>
      <c r="N51" s="638"/>
      <c r="O51" s="642"/>
      <c r="P51" s="632"/>
      <c r="Q51" s="638"/>
      <c r="R51" s="642"/>
    </row>
    <row r="52" spans="2:18" ht="6.75" customHeight="1">
      <c r="J52" s="619"/>
      <c r="K52" s="619"/>
      <c r="L52" s="619"/>
      <c r="M52" s="619"/>
      <c r="N52" s="619"/>
      <c r="O52" s="619"/>
      <c r="P52" s="619"/>
      <c r="Q52" s="619"/>
      <c r="R52" s="653"/>
    </row>
    <row r="53" spans="2:18" ht="20.100000000000001" customHeight="1">
      <c r="J53" s="608" t="s">
        <v>1044</v>
      </c>
      <c r="K53" s="608"/>
      <c r="L53" s="608"/>
      <c r="M53" s="634" t="str">
        <f>IF(SUM(M46:O51)=0,"",SUM(M46:O51))</f>
        <v/>
      </c>
      <c r="N53" s="639"/>
      <c r="O53" s="643"/>
      <c r="P53" s="634" t="str">
        <f>IF(SUM(P46:R51)=0,"",SUM(P46:R51))</f>
        <v/>
      </c>
      <c r="Q53" s="639"/>
      <c r="R53" s="643"/>
    </row>
    <row r="54" spans="2:18" ht="20.100000000000001" customHeight="1">
      <c r="J54" s="608" t="s">
        <v>1561</v>
      </c>
      <c r="K54" s="608"/>
      <c r="L54" s="608"/>
      <c r="M54" s="634" t="str">
        <f>IF(M53="","",ROUNDDOWN(M53/3,1))</f>
        <v/>
      </c>
      <c r="N54" s="639"/>
      <c r="O54" s="643"/>
      <c r="P54" s="634" t="str">
        <f>IF(P53="","",ROUNDDOWN(P53/3,1))</f>
        <v/>
      </c>
      <c r="Q54" s="639"/>
      <c r="R54" s="643"/>
    </row>
    <row r="55" spans="2:18" ht="18.75" customHeight="1">
      <c r="J55" s="625" t="str">
        <f>$M$15</f>
        <v>介護福祉士</v>
      </c>
      <c r="K55" s="627"/>
      <c r="L55" s="627"/>
      <c r="M55" s="627"/>
      <c r="N55" s="627"/>
      <c r="O55" s="644"/>
      <c r="P55" s="646" t="str">
        <f>IF(M54="","",M54/P54)</f>
        <v/>
      </c>
      <c r="Q55" s="648"/>
      <c r="R55" s="651"/>
    </row>
    <row r="56" spans="2:18" ht="18.75" customHeight="1">
      <c r="J56" s="626" t="s">
        <v>1513</v>
      </c>
      <c r="K56" s="628"/>
      <c r="L56" s="628"/>
      <c r="M56" s="628"/>
      <c r="N56" s="628"/>
      <c r="O56" s="645"/>
      <c r="P56" s="647"/>
      <c r="Q56" s="649"/>
      <c r="R56" s="652"/>
    </row>
    <row r="57" spans="2:18" ht="18.75" customHeight="1">
      <c r="J57" s="619"/>
      <c r="K57" s="619"/>
      <c r="L57" s="619"/>
      <c r="M57" s="619"/>
      <c r="N57" s="619"/>
      <c r="O57" s="619"/>
      <c r="P57" s="619"/>
      <c r="Q57" s="619"/>
      <c r="R57" s="653"/>
    </row>
    <row r="59" spans="2:18">
      <c r="B59" s="577" t="s">
        <v>991</v>
      </c>
    </row>
    <row r="60" spans="2:18">
      <c r="B60" s="591" t="s">
        <v>1597</v>
      </c>
      <c r="C60" s="591"/>
      <c r="D60" s="591"/>
      <c r="E60" s="591"/>
      <c r="F60" s="591"/>
      <c r="G60" s="591"/>
      <c r="H60" s="591"/>
      <c r="I60" s="591"/>
      <c r="J60" s="591"/>
      <c r="K60" s="591"/>
      <c r="L60" s="591"/>
      <c r="M60" s="591"/>
      <c r="N60" s="591"/>
      <c r="O60" s="591"/>
      <c r="P60" s="591"/>
      <c r="Q60" s="591"/>
      <c r="R60" s="591"/>
    </row>
    <row r="61" spans="2:18">
      <c r="B61" s="591" t="s">
        <v>1402</v>
      </c>
      <c r="C61" s="591"/>
      <c r="D61" s="591"/>
      <c r="E61" s="591"/>
      <c r="F61" s="591"/>
      <c r="G61" s="591"/>
      <c r="H61" s="591"/>
      <c r="I61" s="591"/>
      <c r="J61" s="591"/>
      <c r="K61" s="591"/>
      <c r="L61" s="591"/>
      <c r="M61" s="591"/>
      <c r="N61" s="591"/>
      <c r="O61" s="591"/>
      <c r="P61" s="591"/>
      <c r="Q61" s="591"/>
      <c r="R61" s="591"/>
    </row>
    <row r="62" spans="2:18">
      <c r="B62" s="591" t="s">
        <v>768</v>
      </c>
      <c r="C62" s="591"/>
      <c r="D62" s="591"/>
      <c r="E62" s="591"/>
      <c r="F62" s="591"/>
      <c r="G62" s="591"/>
      <c r="H62" s="591"/>
      <c r="I62" s="591"/>
      <c r="J62" s="591"/>
      <c r="K62" s="591"/>
      <c r="L62" s="591"/>
      <c r="M62" s="591"/>
      <c r="N62" s="591"/>
      <c r="O62" s="591"/>
      <c r="P62" s="591"/>
      <c r="Q62" s="591"/>
      <c r="R62" s="591"/>
    </row>
    <row r="63" spans="2:18">
      <c r="B63" s="591" t="s">
        <v>1598</v>
      </c>
      <c r="C63" s="591"/>
      <c r="D63" s="591"/>
      <c r="E63" s="591"/>
      <c r="F63" s="591"/>
      <c r="G63" s="591"/>
      <c r="H63" s="591"/>
      <c r="I63" s="591"/>
      <c r="J63" s="591"/>
      <c r="K63" s="591"/>
      <c r="L63" s="591"/>
      <c r="M63" s="591"/>
      <c r="N63" s="591"/>
      <c r="O63" s="591"/>
      <c r="P63" s="591"/>
      <c r="Q63" s="591"/>
      <c r="R63" s="591"/>
    </row>
    <row r="64" spans="2:18">
      <c r="B64" s="591" t="s">
        <v>1060</v>
      </c>
      <c r="C64" s="591"/>
      <c r="D64" s="591"/>
      <c r="E64" s="591"/>
      <c r="F64" s="591"/>
      <c r="G64" s="591"/>
      <c r="H64" s="591"/>
      <c r="I64" s="591"/>
      <c r="J64" s="591"/>
      <c r="K64" s="591"/>
      <c r="L64" s="591"/>
      <c r="M64" s="591"/>
      <c r="N64" s="591"/>
      <c r="O64" s="591"/>
      <c r="P64" s="591"/>
      <c r="Q64" s="591"/>
      <c r="R64" s="591"/>
    </row>
    <row r="65" spans="2:18">
      <c r="B65" s="591" t="s">
        <v>920</v>
      </c>
      <c r="C65" s="591"/>
      <c r="D65" s="591"/>
      <c r="E65" s="591"/>
      <c r="F65" s="591"/>
      <c r="G65" s="591"/>
      <c r="H65" s="591"/>
      <c r="I65" s="591"/>
      <c r="J65" s="591"/>
      <c r="K65" s="591"/>
      <c r="L65" s="591"/>
      <c r="M65" s="591"/>
      <c r="N65" s="591"/>
      <c r="O65" s="591"/>
      <c r="P65" s="591"/>
      <c r="Q65" s="591"/>
      <c r="R65" s="591"/>
    </row>
    <row r="66" spans="2:18">
      <c r="B66" s="591" t="s">
        <v>1600</v>
      </c>
      <c r="C66" s="591"/>
      <c r="D66" s="591"/>
      <c r="E66" s="591"/>
      <c r="F66" s="591"/>
      <c r="G66" s="591"/>
      <c r="H66" s="591"/>
      <c r="I66" s="591"/>
      <c r="J66" s="591"/>
      <c r="K66" s="591"/>
      <c r="L66" s="591"/>
      <c r="M66" s="591"/>
      <c r="N66" s="591"/>
      <c r="O66" s="591"/>
      <c r="P66" s="591"/>
      <c r="Q66" s="591"/>
      <c r="R66" s="591"/>
    </row>
    <row r="67" spans="2:18">
      <c r="B67" s="591" t="s">
        <v>1603</v>
      </c>
      <c r="C67" s="591"/>
      <c r="D67" s="591"/>
      <c r="E67" s="591"/>
      <c r="F67" s="591"/>
      <c r="G67" s="591"/>
      <c r="H67" s="591"/>
      <c r="I67" s="591"/>
      <c r="J67" s="591"/>
      <c r="K67" s="591"/>
      <c r="L67" s="591"/>
      <c r="M67" s="591"/>
      <c r="N67" s="591"/>
      <c r="O67" s="591"/>
      <c r="P67" s="591"/>
      <c r="Q67" s="591"/>
      <c r="R67" s="591"/>
    </row>
    <row r="68" spans="2:18">
      <c r="B68" s="591" t="s">
        <v>459</v>
      </c>
      <c r="C68" s="591"/>
      <c r="D68" s="591"/>
      <c r="E68" s="591"/>
      <c r="F68" s="591"/>
      <c r="G68" s="591"/>
      <c r="H68" s="591"/>
      <c r="I68" s="591"/>
      <c r="J68" s="591"/>
      <c r="K68" s="591"/>
      <c r="L68" s="591"/>
      <c r="M68" s="591"/>
      <c r="N68" s="591"/>
      <c r="O68" s="591"/>
      <c r="P68" s="591"/>
      <c r="Q68" s="591"/>
      <c r="R68" s="591"/>
    </row>
    <row r="69" spans="2:18">
      <c r="B69" s="591" t="s">
        <v>1604</v>
      </c>
      <c r="C69" s="591"/>
      <c r="D69" s="591"/>
      <c r="E69" s="591"/>
      <c r="F69" s="591"/>
      <c r="G69" s="591"/>
      <c r="H69" s="591"/>
      <c r="I69" s="591"/>
      <c r="J69" s="591"/>
      <c r="K69" s="591"/>
      <c r="L69" s="591"/>
      <c r="M69" s="591"/>
      <c r="N69" s="591"/>
      <c r="O69" s="591"/>
      <c r="P69" s="591"/>
      <c r="Q69" s="591"/>
      <c r="R69" s="591"/>
    </row>
    <row r="70" spans="2:18">
      <c r="B70" s="591" t="s">
        <v>1605</v>
      </c>
      <c r="C70" s="591"/>
      <c r="D70" s="591"/>
      <c r="E70" s="591"/>
      <c r="F70" s="591"/>
      <c r="G70" s="591"/>
      <c r="H70" s="591"/>
      <c r="I70" s="591"/>
      <c r="J70" s="591"/>
      <c r="K70" s="591"/>
      <c r="L70" s="591"/>
      <c r="M70" s="591"/>
      <c r="N70" s="591"/>
      <c r="O70" s="591"/>
      <c r="P70" s="591"/>
      <c r="Q70" s="591"/>
      <c r="R70" s="591"/>
    </row>
    <row r="71" spans="2:18">
      <c r="B71" s="591" t="s">
        <v>1606</v>
      </c>
      <c r="C71" s="591"/>
      <c r="D71" s="591"/>
      <c r="E71" s="591"/>
      <c r="F71" s="591"/>
      <c r="G71" s="591"/>
      <c r="H71" s="591"/>
      <c r="I71" s="591"/>
      <c r="J71" s="591"/>
      <c r="K71" s="591"/>
      <c r="L71" s="591"/>
      <c r="M71" s="591"/>
      <c r="N71" s="591"/>
      <c r="O71" s="591"/>
      <c r="P71" s="591"/>
      <c r="Q71" s="591"/>
      <c r="R71" s="591"/>
    </row>
    <row r="72" spans="2:18">
      <c r="B72" s="591" t="s">
        <v>591</v>
      </c>
      <c r="C72" s="591"/>
      <c r="D72" s="591"/>
      <c r="E72" s="591"/>
      <c r="F72" s="591"/>
      <c r="G72" s="591"/>
      <c r="H72" s="591"/>
      <c r="I72" s="591"/>
      <c r="J72" s="591"/>
      <c r="K72" s="591"/>
      <c r="L72" s="591"/>
      <c r="M72" s="591"/>
      <c r="N72" s="591"/>
      <c r="O72" s="591"/>
      <c r="P72" s="591"/>
      <c r="Q72" s="591"/>
      <c r="R72" s="591"/>
    </row>
    <row r="73" spans="2:18">
      <c r="B73" s="591" t="s">
        <v>917</v>
      </c>
      <c r="C73" s="591"/>
      <c r="D73" s="591"/>
      <c r="E73" s="591"/>
      <c r="F73" s="591"/>
      <c r="G73" s="591"/>
      <c r="H73" s="591"/>
      <c r="I73" s="591"/>
      <c r="J73" s="591"/>
      <c r="K73" s="591"/>
      <c r="L73" s="591"/>
      <c r="M73" s="591"/>
      <c r="N73" s="591"/>
      <c r="O73" s="591"/>
      <c r="P73" s="591"/>
      <c r="Q73" s="591"/>
      <c r="R73" s="591"/>
    </row>
    <row r="74" spans="2:18">
      <c r="B74" s="591" t="s">
        <v>1278</v>
      </c>
      <c r="C74" s="591"/>
      <c r="D74" s="591"/>
      <c r="E74" s="591"/>
      <c r="F74" s="591"/>
      <c r="G74" s="591"/>
      <c r="H74" s="591"/>
      <c r="I74" s="591"/>
      <c r="J74" s="591"/>
      <c r="K74" s="591"/>
      <c r="L74" s="591"/>
      <c r="M74" s="591"/>
      <c r="N74" s="591"/>
      <c r="O74" s="591"/>
      <c r="P74" s="591"/>
      <c r="Q74" s="591"/>
      <c r="R74" s="591"/>
    </row>
    <row r="75" spans="2:18">
      <c r="B75" s="591" t="s">
        <v>1607</v>
      </c>
      <c r="C75" s="591"/>
      <c r="D75" s="591"/>
      <c r="E75" s="591"/>
      <c r="F75" s="591"/>
      <c r="G75" s="591"/>
      <c r="H75" s="591"/>
      <c r="I75" s="591"/>
      <c r="J75" s="591"/>
      <c r="K75" s="591"/>
      <c r="L75" s="591"/>
      <c r="M75" s="591"/>
      <c r="N75" s="591"/>
      <c r="O75" s="591"/>
      <c r="P75" s="591"/>
      <c r="Q75" s="591"/>
      <c r="R75" s="591"/>
    </row>
    <row r="76" spans="2:18">
      <c r="B76" s="591" t="s">
        <v>1608</v>
      </c>
      <c r="C76" s="591"/>
      <c r="D76" s="591"/>
      <c r="E76" s="591"/>
      <c r="F76" s="591"/>
      <c r="G76" s="591"/>
      <c r="H76" s="591"/>
      <c r="I76" s="591"/>
      <c r="J76" s="591"/>
      <c r="K76" s="591"/>
      <c r="L76" s="591"/>
      <c r="M76" s="591"/>
      <c r="N76" s="591"/>
      <c r="O76" s="591"/>
      <c r="P76" s="591"/>
      <c r="Q76" s="591"/>
      <c r="R76" s="591"/>
    </row>
    <row r="77" spans="2:18">
      <c r="B77" s="591" t="s">
        <v>567</v>
      </c>
      <c r="C77" s="591"/>
      <c r="D77" s="591"/>
      <c r="E77" s="591"/>
      <c r="F77" s="591"/>
      <c r="G77" s="591"/>
      <c r="H77" s="591"/>
      <c r="I77" s="591"/>
      <c r="J77" s="591"/>
      <c r="K77" s="591"/>
      <c r="L77" s="591"/>
      <c r="M77" s="591"/>
      <c r="N77" s="591"/>
      <c r="O77" s="591"/>
      <c r="P77" s="591"/>
      <c r="Q77" s="591"/>
      <c r="R77" s="591"/>
    </row>
    <row r="78" spans="2:18">
      <c r="B78" s="591" t="s">
        <v>1113</v>
      </c>
      <c r="C78" s="591"/>
      <c r="D78" s="591"/>
      <c r="E78" s="591"/>
      <c r="F78" s="591"/>
      <c r="G78" s="591"/>
      <c r="H78" s="591"/>
      <c r="I78" s="591"/>
      <c r="J78" s="591"/>
      <c r="K78" s="591"/>
      <c r="L78" s="591"/>
      <c r="M78" s="591"/>
      <c r="N78" s="591"/>
      <c r="O78" s="591"/>
      <c r="P78" s="591"/>
      <c r="Q78" s="591"/>
      <c r="R78" s="591"/>
    </row>
    <row r="79" spans="2:18">
      <c r="B79" s="591" t="s">
        <v>1609</v>
      </c>
      <c r="C79" s="591"/>
      <c r="D79" s="591"/>
      <c r="E79" s="591"/>
      <c r="F79" s="591"/>
      <c r="G79" s="591"/>
      <c r="H79" s="591"/>
      <c r="I79" s="591"/>
      <c r="J79" s="591"/>
      <c r="K79" s="591"/>
      <c r="L79" s="591"/>
      <c r="M79" s="591"/>
      <c r="N79" s="591"/>
      <c r="O79" s="591"/>
      <c r="P79" s="591"/>
      <c r="Q79" s="591"/>
      <c r="R79" s="591"/>
    </row>
    <row r="80" spans="2:18">
      <c r="B80" s="591" t="s">
        <v>1613</v>
      </c>
      <c r="C80" s="591"/>
      <c r="D80" s="591"/>
      <c r="E80" s="591"/>
      <c r="F80" s="591"/>
      <c r="G80" s="591"/>
      <c r="H80" s="591"/>
      <c r="I80" s="591"/>
      <c r="J80" s="591"/>
      <c r="K80" s="591"/>
      <c r="L80" s="591"/>
      <c r="M80" s="591"/>
      <c r="N80" s="591"/>
      <c r="O80" s="591"/>
      <c r="P80" s="591"/>
      <c r="Q80" s="591"/>
      <c r="R80" s="591"/>
    </row>
    <row r="81" spans="2:18">
      <c r="B81" s="591" t="s">
        <v>1342</v>
      </c>
      <c r="C81" s="591"/>
      <c r="D81" s="591"/>
      <c r="E81" s="591"/>
      <c r="F81" s="591"/>
      <c r="G81" s="591"/>
      <c r="H81" s="591"/>
      <c r="I81" s="591"/>
      <c r="J81" s="591"/>
      <c r="K81" s="591"/>
      <c r="L81" s="591"/>
      <c r="M81" s="591"/>
      <c r="N81" s="591"/>
      <c r="O81" s="591"/>
      <c r="P81" s="591"/>
      <c r="Q81" s="591"/>
      <c r="R81" s="591"/>
    </row>
    <row r="82" spans="2:18">
      <c r="B82" s="591" t="s">
        <v>1288</v>
      </c>
      <c r="C82" s="591"/>
      <c r="D82" s="591"/>
      <c r="E82" s="591"/>
      <c r="F82" s="591"/>
      <c r="G82" s="591"/>
      <c r="H82" s="591"/>
      <c r="I82" s="591"/>
      <c r="J82" s="591"/>
      <c r="K82" s="591"/>
      <c r="L82" s="591"/>
      <c r="M82" s="591"/>
      <c r="N82" s="591"/>
      <c r="O82" s="591"/>
      <c r="P82" s="591"/>
      <c r="Q82" s="591"/>
      <c r="R82" s="591"/>
    </row>
    <row r="83" spans="2:18">
      <c r="B83" s="592" t="s">
        <v>1357</v>
      </c>
      <c r="C83" s="591"/>
      <c r="D83" s="591"/>
      <c r="E83" s="591"/>
      <c r="F83" s="591"/>
      <c r="G83" s="591"/>
      <c r="H83" s="591"/>
      <c r="I83" s="591"/>
      <c r="J83" s="591"/>
      <c r="K83" s="591"/>
      <c r="L83" s="591"/>
      <c r="M83" s="591"/>
      <c r="N83" s="591"/>
      <c r="O83" s="591"/>
      <c r="P83" s="591"/>
      <c r="Q83" s="591"/>
      <c r="R83" s="591"/>
    </row>
    <row r="84" spans="2:18">
      <c r="B84" s="591" t="s">
        <v>44</v>
      </c>
      <c r="C84" s="591"/>
      <c r="D84" s="591"/>
      <c r="E84" s="591"/>
      <c r="F84" s="591"/>
      <c r="G84" s="591"/>
      <c r="H84" s="591"/>
      <c r="I84" s="591"/>
      <c r="J84" s="591"/>
      <c r="K84" s="591"/>
      <c r="L84" s="591"/>
      <c r="M84" s="591"/>
      <c r="N84" s="591"/>
      <c r="O84" s="591"/>
      <c r="P84" s="591"/>
      <c r="Q84" s="591"/>
      <c r="R84" s="591"/>
    </row>
    <row r="85" spans="2:18">
      <c r="B85" s="591" t="s">
        <v>1614</v>
      </c>
      <c r="C85" s="591"/>
      <c r="D85" s="591"/>
      <c r="E85" s="591"/>
      <c r="F85" s="591"/>
      <c r="G85" s="591"/>
      <c r="H85" s="591"/>
      <c r="I85" s="591"/>
      <c r="J85" s="591"/>
      <c r="K85" s="591"/>
      <c r="L85" s="591"/>
      <c r="M85" s="591"/>
      <c r="N85" s="591"/>
      <c r="O85" s="591"/>
      <c r="P85" s="591"/>
      <c r="Q85" s="591"/>
      <c r="R85" s="591"/>
    </row>
    <row r="86" spans="2:18">
      <c r="B86" s="591"/>
      <c r="C86" s="591"/>
      <c r="D86" s="591"/>
      <c r="E86" s="591"/>
      <c r="F86" s="591"/>
      <c r="G86" s="591"/>
      <c r="H86" s="591"/>
      <c r="I86" s="591"/>
      <c r="J86" s="591"/>
      <c r="K86" s="591"/>
      <c r="L86" s="591"/>
      <c r="M86" s="591"/>
      <c r="N86" s="591"/>
      <c r="O86" s="591"/>
      <c r="P86" s="591"/>
      <c r="Q86" s="591"/>
      <c r="R86" s="591"/>
    </row>
    <row r="87" spans="2:18">
      <c r="B87" s="591"/>
      <c r="C87" s="591"/>
      <c r="D87" s="591"/>
      <c r="E87" s="591"/>
      <c r="F87" s="591"/>
      <c r="G87" s="591"/>
      <c r="H87" s="591"/>
      <c r="I87" s="591"/>
      <c r="J87" s="591"/>
      <c r="K87" s="591"/>
      <c r="L87" s="591"/>
      <c r="M87" s="591"/>
      <c r="N87" s="591"/>
      <c r="O87" s="591"/>
      <c r="P87" s="591"/>
      <c r="Q87" s="591"/>
      <c r="R87" s="591"/>
    </row>
    <row r="88" spans="2:18">
      <c r="B88" s="591"/>
      <c r="C88" s="591"/>
      <c r="D88" s="591"/>
      <c r="E88" s="591"/>
      <c r="F88" s="591"/>
      <c r="G88" s="591"/>
      <c r="H88" s="591"/>
      <c r="I88" s="591"/>
      <c r="J88" s="591"/>
      <c r="K88" s="591"/>
      <c r="L88" s="591"/>
      <c r="M88" s="591"/>
      <c r="N88" s="591"/>
      <c r="O88" s="591"/>
      <c r="P88" s="591"/>
      <c r="Q88" s="591"/>
      <c r="R88" s="591"/>
    </row>
    <row r="89" spans="2:18">
      <c r="B89" s="591"/>
      <c r="C89" s="591"/>
      <c r="D89" s="591"/>
      <c r="E89" s="591"/>
      <c r="F89" s="591"/>
      <c r="G89" s="591"/>
      <c r="H89" s="591"/>
      <c r="I89" s="591"/>
      <c r="J89" s="591"/>
      <c r="K89" s="591"/>
      <c r="L89" s="591"/>
      <c r="M89" s="591"/>
      <c r="N89" s="591"/>
      <c r="O89" s="591"/>
      <c r="P89" s="591"/>
      <c r="Q89" s="591"/>
      <c r="R89" s="591"/>
    </row>
    <row r="90" spans="2:18">
      <c r="B90" s="591"/>
      <c r="C90" s="591"/>
      <c r="D90" s="591"/>
      <c r="E90" s="591"/>
      <c r="F90" s="591"/>
      <c r="G90" s="591"/>
      <c r="H90" s="591"/>
      <c r="I90" s="591"/>
      <c r="J90" s="591"/>
      <c r="K90" s="591"/>
      <c r="L90" s="591"/>
      <c r="M90" s="591"/>
      <c r="N90" s="591"/>
      <c r="O90" s="591"/>
      <c r="P90" s="591"/>
      <c r="Q90" s="591"/>
      <c r="R90" s="591"/>
    </row>
    <row r="91" spans="2:18">
      <c r="B91" s="591"/>
      <c r="C91" s="591"/>
      <c r="D91" s="591"/>
      <c r="E91" s="591"/>
      <c r="F91" s="591"/>
      <c r="G91" s="591"/>
      <c r="H91" s="591"/>
      <c r="I91" s="591"/>
      <c r="J91" s="591"/>
      <c r="K91" s="591"/>
      <c r="L91" s="591"/>
      <c r="M91" s="591"/>
      <c r="N91" s="591"/>
      <c r="O91" s="591"/>
      <c r="P91" s="591"/>
      <c r="Q91" s="591"/>
      <c r="R91" s="591"/>
    </row>
    <row r="92" spans="2:18">
      <c r="B92" s="591"/>
      <c r="C92" s="591"/>
      <c r="D92" s="591"/>
      <c r="E92" s="591"/>
      <c r="F92" s="591"/>
      <c r="G92" s="591"/>
      <c r="H92" s="591"/>
      <c r="I92" s="591"/>
      <c r="J92" s="591"/>
      <c r="K92" s="591"/>
      <c r="L92" s="591"/>
      <c r="M92" s="591"/>
      <c r="N92" s="591"/>
      <c r="O92" s="591"/>
      <c r="P92" s="591"/>
      <c r="Q92" s="591"/>
      <c r="R92" s="591"/>
    </row>
    <row r="93" spans="2:18">
      <c r="B93" s="591"/>
      <c r="C93" s="591"/>
      <c r="D93" s="591"/>
      <c r="E93" s="591"/>
      <c r="F93" s="591"/>
      <c r="G93" s="591"/>
      <c r="H93" s="591"/>
      <c r="I93" s="591"/>
      <c r="J93" s="591"/>
      <c r="K93" s="591"/>
      <c r="L93" s="591"/>
      <c r="M93" s="591"/>
      <c r="N93" s="591"/>
      <c r="O93" s="591"/>
      <c r="P93" s="591"/>
      <c r="Q93" s="591"/>
      <c r="R93" s="591"/>
    </row>
    <row r="94" spans="2:18">
      <c r="B94" s="591"/>
      <c r="C94" s="591"/>
      <c r="D94" s="591"/>
      <c r="E94" s="591"/>
      <c r="F94" s="591"/>
      <c r="G94" s="591"/>
      <c r="H94" s="591"/>
      <c r="I94" s="591"/>
      <c r="J94" s="591"/>
      <c r="K94" s="591"/>
      <c r="L94" s="591"/>
      <c r="M94" s="591"/>
      <c r="N94" s="591"/>
      <c r="O94" s="591"/>
      <c r="P94" s="591"/>
      <c r="Q94" s="591"/>
      <c r="R94" s="591"/>
    </row>
    <row r="122" spans="1:7">
      <c r="A122" s="578"/>
      <c r="C122" s="578"/>
      <c r="D122" s="578"/>
      <c r="E122" s="578"/>
      <c r="F122" s="578"/>
      <c r="G122" s="578"/>
    </row>
    <row r="123" spans="1:7">
      <c r="C123" s="597"/>
    </row>
    <row r="151" spans="1:1">
      <c r="A151" s="578"/>
    </row>
    <row r="187" spans="1:1">
      <c r="A187" s="579"/>
    </row>
    <row r="238" spans="1:1">
      <c r="A238" s="579"/>
    </row>
    <row r="287" spans="1:1">
      <c r="A287" s="579"/>
    </row>
    <row r="314" spans="1:1">
      <c r="A314" s="578"/>
    </row>
    <row r="364" spans="1:1">
      <c r="A364" s="579"/>
    </row>
    <row r="388" spans="1:1">
      <c r="A388" s="578"/>
    </row>
    <row r="416" spans="1:1">
      <c r="A416" s="578"/>
    </row>
    <row r="444" spans="1:1">
      <c r="A444" s="578"/>
    </row>
    <row r="468" spans="1:1">
      <c r="A468" s="578"/>
    </row>
    <row r="497" spans="1:1">
      <c r="A497" s="578"/>
    </row>
    <row r="526" spans="1:1">
      <c r="A526" s="578"/>
    </row>
    <row r="575" spans="1:1">
      <c r="A575" s="579"/>
    </row>
    <row r="606" spans="1:1">
      <c r="A606" s="579"/>
    </row>
    <row r="650" spans="1:1">
      <c r="A650" s="579"/>
    </row>
    <row r="686" spans="1:1">
      <c r="A686" s="578"/>
    </row>
    <row r="725" spans="1:1">
      <c r="A725" s="579"/>
    </row>
    <row r="754" spans="1:1">
      <c r="A754" s="579"/>
    </row>
    <row r="793" spans="1:1">
      <c r="A793" s="579"/>
    </row>
    <row r="832" spans="1:1">
      <c r="A832" s="579"/>
    </row>
    <row r="860" spans="1:1">
      <c r="A860" s="579"/>
    </row>
    <row r="900" spans="1:1">
      <c r="A900" s="579"/>
    </row>
    <row r="940" spans="1:1">
      <c r="A940" s="579"/>
    </row>
    <row r="969" spans="1:1">
      <c r="A969" s="579"/>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34"/>
  <dataValidations count="3">
    <dataValidation type="list" allowBlank="1" showDropDown="0" showInputMessage="1" showErrorMessage="1" sqref="F8:I8"/>
    <dataValidation type="list" allowBlank="1" showDropDown="0" showInputMessage="1" showErrorMessage="1" sqref="F11">
      <formula1>"前年度（３月を除く）,届出日の属する月の前３月"</formula1>
    </dataValidation>
    <dataValidation type="list" allowBlank="1" showDropDown="0" showInputMessage="1" showErrorMessage="1" sqref="B14 B44">
      <formula1>"□,■"</formula1>
    </dataValidation>
  </dataValidations>
  <pageMargins left="0.7" right="0.7" top="0.75" bottom="0.75" header="0.3" footer="0.3"/>
  <pageSetup paperSize="9" scale="60" fitToWidth="1" fitToHeight="1" orientation="portrait" usePrinterDefaults="1"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dimension ref="A1:AE123"/>
  <sheetViews>
    <sheetView zoomScaleSheetLayoutView="115" workbookViewId="0">
      <selection activeCell="H2" sqref="H2"/>
    </sheetView>
  </sheetViews>
  <sheetFormatPr defaultColWidth="3.5" defaultRowHeight="13.5"/>
  <cols>
    <col min="1" max="1" width="3.5" style="239"/>
    <col min="2" max="2" width="3" style="194" customWidth="1"/>
    <col min="3" max="7" width="3.5" style="239"/>
    <col min="8" max="8" width="2.5" style="239" customWidth="1"/>
    <col min="9" max="16384" width="3.5" style="239"/>
  </cols>
  <sheetData>
    <row r="1" spans="2:30" s="176" customFormat="1">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row>
    <row r="2" spans="2:30" s="176" customFormat="1">
      <c r="B2" s="176" t="s">
        <v>572</v>
      </c>
      <c r="C2" s="176"/>
      <c r="D2" s="176"/>
      <c r="E2" s="176"/>
      <c r="F2" s="176"/>
      <c r="G2" s="176"/>
      <c r="H2" s="176"/>
      <c r="I2" s="176"/>
      <c r="J2" s="176"/>
      <c r="K2" s="176"/>
      <c r="L2" s="176"/>
      <c r="M2" s="176"/>
      <c r="N2" s="176"/>
      <c r="O2" s="176"/>
      <c r="P2" s="176"/>
      <c r="Q2" s="176"/>
      <c r="R2" s="176"/>
      <c r="S2" s="176"/>
      <c r="T2" s="670"/>
      <c r="U2" s="670" t="s">
        <v>53</v>
      </c>
      <c r="V2" s="175"/>
      <c r="W2" s="175"/>
      <c r="X2" s="175" t="s">
        <v>17</v>
      </c>
      <c r="Y2" s="175"/>
      <c r="Z2" s="175"/>
      <c r="AA2" s="175" t="s">
        <v>375</v>
      </c>
      <c r="AB2" s="175"/>
      <c r="AC2" s="175"/>
      <c r="AD2" s="175" t="s">
        <v>379</v>
      </c>
    </row>
    <row r="3" spans="2:30" s="176" customFormat="1">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row>
    <row r="4" spans="2:30" s="176" customFormat="1">
      <c r="B4" s="175" t="s">
        <v>573</v>
      </c>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row>
    <row r="5" spans="2:30" s="176" customFormat="1">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row>
    <row r="6" spans="2:30" s="176" customFormat="1" ht="19.5" customHeight="1">
      <c r="B6" s="660" t="s">
        <v>190</v>
      </c>
      <c r="C6" s="660"/>
      <c r="D6" s="660"/>
      <c r="E6" s="660"/>
      <c r="F6" s="660"/>
      <c r="G6" s="68"/>
      <c r="H6" s="139"/>
      <c r="I6" s="139"/>
      <c r="J6" s="139"/>
      <c r="K6" s="139"/>
      <c r="L6" s="139"/>
      <c r="M6" s="139"/>
      <c r="N6" s="139"/>
      <c r="O6" s="139"/>
      <c r="P6" s="139"/>
      <c r="Q6" s="139"/>
      <c r="R6" s="139"/>
      <c r="S6" s="139"/>
      <c r="T6" s="139"/>
      <c r="U6" s="139"/>
      <c r="V6" s="139"/>
      <c r="W6" s="139"/>
      <c r="X6" s="139"/>
      <c r="Y6" s="139"/>
      <c r="Z6" s="139"/>
      <c r="AA6" s="139"/>
      <c r="AB6" s="139"/>
      <c r="AC6" s="139"/>
      <c r="AD6" s="676"/>
    </row>
    <row r="7" spans="2:30" s="176" customFormat="1" ht="19.5" customHeight="1">
      <c r="B7" s="116" t="s">
        <v>577</v>
      </c>
      <c r="C7" s="122"/>
      <c r="D7" s="122"/>
      <c r="E7" s="122"/>
      <c r="F7" s="145"/>
      <c r="G7" s="116" t="s">
        <v>5</v>
      </c>
      <c r="H7" s="667" t="s">
        <v>550</v>
      </c>
      <c r="I7" s="667"/>
      <c r="J7" s="667"/>
      <c r="K7" s="667"/>
      <c r="L7" s="175" t="s">
        <v>5</v>
      </c>
      <c r="M7" s="667" t="s">
        <v>578</v>
      </c>
      <c r="N7" s="667"/>
      <c r="O7" s="667"/>
      <c r="P7" s="667"/>
      <c r="Q7" s="175" t="s">
        <v>5</v>
      </c>
      <c r="R7" s="667" t="s">
        <v>580</v>
      </c>
      <c r="S7" s="667"/>
      <c r="T7" s="667"/>
      <c r="U7" s="667"/>
      <c r="V7" s="667"/>
      <c r="W7" s="667"/>
      <c r="X7" s="667"/>
      <c r="Y7" s="667"/>
      <c r="Z7" s="667"/>
      <c r="AA7" s="667"/>
      <c r="AB7" s="667"/>
      <c r="AC7" s="667"/>
      <c r="AD7" s="677"/>
    </row>
    <row r="8" spans="2:30" ht="19.5" customHeight="1">
      <c r="B8" s="118" t="s">
        <v>179</v>
      </c>
      <c r="C8" s="124"/>
      <c r="D8" s="124"/>
      <c r="E8" s="124"/>
      <c r="F8" s="140"/>
      <c r="G8" s="175" t="s">
        <v>5</v>
      </c>
      <c r="H8" s="324" t="s">
        <v>583</v>
      </c>
      <c r="I8" s="324"/>
      <c r="J8" s="324"/>
      <c r="K8" s="324"/>
      <c r="L8" s="324"/>
      <c r="M8" s="324"/>
      <c r="N8" s="324"/>
      <c r="O8" s="324"/>
      <c r="P8" s="175" t="s">
        <v>5</v>
      </c>
      <c r="Q8" s="324" t="s">
        <v>62</v>
      </c>
      <c r="R8" s="669"/>
      <c r="S8" s="669"/>
      <c r="T8" s="669"/>
      <c r="U8" s="669"/>
      <c r="V8" s="669"/>
      <c r="W8" s="669"/>
      <c r="X8" s="669"/>
      <c r="Y8" s="669"/>
      <c r="Z8" s="669"/>
      <c r="AA8" s="669"/>
      <c r="AB8" s="669"/>
      <c r="AC8" s="669"/>
      <c r="AD8" s="678"/>
    </row>
    <row r="9" spans="2:30" ht="19.5" customHeight="1">
      <c r="B9" s="119"/>
      <c r="C9" s="125"/>
      <c r="D9" s="125"/>
      <c r="E9" s="125"/>
      <c r="F9" s="141"/>
      <c r="G9" s="119" t="s">
        <v>5</v>
      </c>
      <c r="H9" s="325" t="s">
        <v>585</v>
      </c>
      <c r="I9" s="325"/>
      <c r="J9" s="325"/>
      <c r="K9" s="325"/>
      <c r="L9" s="325"/>
      <c r="M9" s="325"/>
      <c r="N9" s="325"/>
      <c r="O9" s="325"/>
      <c r="P9" s="668"/>
      <c r="Q9" s="55"/>
      <c r="R9" s="55"/>
      <c r="S9" s="55"/>
      <c r="T9" s="55"/>
      <c r="U9" s="55"/>
      <c r="V9" s="55"/>
      <c r="W9" s="55"/>
      <c r="X9" s="55"/>
      <c r="Y9" s="55"/>
      <c r="Z9" s="55"/>
      <c r="AA9" s="55"/>
      <c r="AB9" s="55"/>
      <c r="AC9" s="55"/>
      <c r="AD9" s="679"/>
    </row>
    <row r="10" spans="2:30" s="176" customFormat="1">
      <c r="B10" s="176"/>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row>
    <row r="11" spans="2:30" s="176" customFormat="1">
      <c r="B11" s="241"/>
      <c r="C11" s="665"/>
      <c r="D11" s="665"/>
      <c r="E11" s="665"/>
      <c r="F11" s="665"/>
      <c r="G11" s="665"/>
      <c r="H11" s="665"/>
      <c r="I11" s="665"/>
      <c r="J11" s="665"/>
      <c r="K11" s="665"/>
      <c r="L11" s="665"/>
      <c r="M11" s="665"/>
      <c r="N11" s="665"/>
      <c r="O11" s="665"/>
      <c r="P11" s="665"/>
      <c r="Q11" s="665"/>
      <c r="R11" s="665"/>
      <c r="S11" s="665"/>
      <c r="T11" s="665"/>
      <c r="U11" s="665"/>
      <c r="V11" s="665"/>
      <c r="W11" s="665"/>
      <c r="X11" s="665"/>
      <c r="Y11" s="665"/>
      <c r="Z11" s="241"/>
      <c r="AA11" s="665"/>
      <c r="AB11" s="665"/>
      <c r="AC11" s="665"/>
      <c r="AD11" s="234"/>
    </row>
    <row r="12" spans="2:30" s="176" customFormat="1">
      <c r="B12" s="224"/>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224"/>
      <c r="AA12" s="675" t="s">
        <v>589</v>
      </c>
      <c r="AB12" s="675" t="s">
        <v>504</v>
      </c>
      <c r="AC12" s="675" t="s">
        <v>592</v>
      </c>
      <c r="AD12" s="680"/>
    </row>
    <row r="13" spans="2:30" s="176" customFormat="1">
      <c r="B13" s="224"/>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224"/>
      <c r="AA13" s="176"/>
      <c r="AB13" s="176"/>
      <c r="AC13" s="176"/>
      <c r="AD13" s="680"/>
    </row>
    <row r="14" spans="2:30" s="176" customFormat="1" ht="19.5" customHeight="1">
      <c r="B14" s="224"/>
      <c r="C14" s="176" t="s">
        <v>595</v>
      </c>
      <c r="D14" s="175"/>
      <c r="E14" s="175"/>
      <c r="F14" s="175"/>
      <c r="G14" s="175"/>
      <c r="H14" s="175"/>
      <c r="I14" s="175"/>
      <c r="J14" s="175"/>
      <c r="K14" s="175"/>
      <c r="L14" s="175"/>
      <c r="M14" s="175"/>
      <c r="N14" s="175"/>
      <c r="O14" s="175"/>
      <c r="P14" s="176"/>
      <c r="Q14" s="176"/>
      <c r="R14" s="176"/>
      <c r="S14" s="176"/>
      <c r="T14" s="176"/>
      <c r="U14" s="176"/>
      <c r="V14" s="176"/>
      <c r="W14" s="176"/>
      <c r="X14" s="176"/>
      <c r="Y14" s="176"/>
      <c r="Z14" s="671"/>
      <c r="AA14" s="175" t="s">
        <v>5</v>
      </c>
      <c r="AB14" s="175" t="s">
        <v>504</v>
      </c>
      <c r="AC14" s="175" t="s">
        <v>5</v>
      </c>
      <c r="AD14" s="680"/>
    </row>
    <row r="15" spans="2:30" s="176" customFormat="1">
      <c r="B15" s="224"/>
      <c r="C15" s="176"/>
      <c r="D15" s="175"/>
      <c r="E15" s="175"/>
      <c r="F15" s="175"/>
      <c r="G15" s="175"/>
      <c r="H15" s="175"/>
      <c r="I15" s="175"/>
      <c r="J15" s="175"/>
      <c r="K15" s="175"/>
      <c r="L15" s="175"/>
      <c r="M15" s="175"/>
      <c r="N15" s="175"/>
      <c r="O15" s="175"/>
      <c r="P15" s="176"/>
      <c r="Q15" s="176"/>
      <c r="R15" s="176"/>
      <c r="S15" s="176"/>
      <c r="T15" s="176"/>
      <c r="U15" s="176"/>
      <c r="V15" s="176"/>
      <c r="W15" s="176"/>
      <c r="X15" s="176"/>
      <c r="Y15" s="176"/>
      <c r="Z15" s="672"/>
      <c r="AA15" s="175"/>
      <c r="AB15" s="175"/>
      <c r="AC15" s="175"/>
      <c r="AD15" s="680"/>
    </row>
    <row r="16" spans="2:30" s="176" customFormat="1" ht="19.5" customHeight="1">
      <c r="B16" s="224"/>
      <c r="C16" s="176" t="s">
        <v>534</v>
      </c>
      <c r="D16" s="175"/>
      <c r="E16" s="175"/>
      <c r="F16" s="175"/>
      <c r="G16" s="175"/>
      <c r="H16" s="175"/>
      <c r="I16" s="175"/>
      <c r="J16" s="175"/>
      <c r="K16" s="175"/>
      <c r="L16" s="175"/>
      <c r="M16" s="175"/>
      <c r="N16" s="175"/>
      <c r="O16" s="175"/>
      <c r="P16" s="176"/>
      <c r="Q16" s="176"/>
      <c r="R16" s="176"/>
      <c r="S16" s="176"/>
      <c r="T16" s="176"/>
      <c r="U16" s="176"/>
      <c r="V16" s="176"/>
      <c r="W16" s="176"/>
      <c r="X16" s="176"/>
      <c r="Y16" s="176"/>
      <c r="Z16" s="671"/>
      <c r="AA16" s="175" t="s">
        <v>5</v>
      </c>
      <c r="AB16" s="175" t="s">
        <v>504</v>
      </c>
      <c r="AC16" s="175" t="s">
        <v>5</v>
      </c>
      <c r="AD16" s="680"/>
    </row>
    <row r="17" spans="2:30" s="176" customFormat="1">
      <c r="B17" s="224"/>
      <c r="C17" s="176"/>
      <c r="D17" s="176"/>
      <c r="E17" s="176"/>
      <c r="F17" s="176"/>
      <c r="G17" s="176"/>
      <c r="H17" s="176"/>
      <c r="I17" s="176"/>
      <c r="J17" s="176"/>
      <c r="K17" s="176"/>
      <c r="L17" s="175"/>
      <c r="M17" s="176"/>
      <c r="N17" s="176"/>
      <c r="O17" s="176"/>
      <c r="P17" s="176"/>
      <c r="Q17" s="175"/>
      <c r="R17" s="176"/>
      <c r="S17" s="176"/>
      <c r="T17" s="176"/>
      <c r="U17" s="176"/>
      <c r="V17" s="176"/>
      <c r="W17" s="175"/>
      <c r="X17" s="176"/>
      <c r="Y17" s="176"/>
      <c r="Z17" s="224"/>
      <c r="AA17" s="176"/>
      <c r="AB17" s="176"/>
      <c r="AC17" s="176"/>
      <c r="AD17" s="680"/>
    </row>
    <row r="18" spans="2:30" s="176" customFormat="1">
      <c r="B18" s="224"/>
      <c r="C18" s="176" t="s">
        <v>3</v>
      </c>
      <c r="D18" s="176"/>
      <c r="E18" s="176"/>
      <c r="F18" s="176"/>
      <c r="G18" s="176"/>
      <c r="H18" s="176"/>
      <c r="I18" s="176"/>
      <c r="J18" s="176"/>
      <c r="K18" s="176"/>
      <c r="L18" s="176"/>
      <c r="M18" s="176"/>
      <c r="N18" s="176"/>
      <c r="O18" s="176"/>
      <c r="P18" s="176"/>
      <c r="Q18" s="176"/>
      <c r="R18" s="176"/>
      <c r="S18" s="176"/>
      <c r="T18" s="176"/>
      <c r="U18" s="176"/>
      <c r="V18" s="176"/>
      <c r="W18" s="176"/>
      <c r="X18" s="176"/>
      <c r="Y18" s="176"/>
      <c r="Z18" s="224"/>
      <c r="AA18" s="176"/>
      <c r="AB18" s="176"/>
      <c r="AC18" s="176"/>
      <c r="AD18" s="680"/>
    </row>
    <row r="19" spans="2:30" s="176" customFormat="1" ht="6.75" customHeight="1">
      <c r="B19" s="224"/>
      <c r="C19" s="176"/>
      <c r="D19" s="176"/>
      <c r="E19" s="176"/>
      <c r="F19" s="176"/>
      <c r="G19" s="176"/>
      <c r="H19" s="176"/>
      <c r="I19" s="176"/>
      <c r="J19" s="176"/>
      <c r="K19" s="176"/>
      <c r="L19" s="176"/>
      <c r="M19" s="176"/>
      <c r="N19" s="176"/>
      <c r="O19" s="176"/>
      <c r="P19" s="176"/>
      <c r="Q19" s="176"/>
      <c r="R19" s="176"/>
      <c r="S19" s="176"/>
      <c r="T19" s="176"/>
      <c r="U19" s="176"/>
      <c r="V19" s="176"/>
      <c r="W19" s="176"/>
      <c r="X19" s="176"/>
      <c r="Y19" s="176"/>
      <c r="Z19" s="224"/>
      <c r="AA19" s="176"/>
      <c r="AB19" s="176"/>
      <c r="AC19" s="176"/>
      <c r="AD19" s="680"/>
    </row>
    <row r="20" spans="2:30" s="176" customFormat="1" ht="23.25" customHeight="1">
      <c r="B20" s="224" t="s">
        <v>598</v>
      </c>
      <c r="C20" s="116" t="s">
        <v>601</v>
      </c>
      <c r="D20" s="122"/>
      <c r="E20" s="122"/>
      <c r="F20" s="122"/>
      <c r="G20" s="122"/>
      <c r="H20" s="145"/>
      <c r="I20" s="116"/>
      <c r="J20" s="122"/>
      <c r="K20" s="122"/>
      <c r="L20" s="122"/>
      <c r="M20" s="122"/>
      <c r="N20" s="122"/>
      <c r="O20" s="122"/>
      <c r="P20" s="122"/>
      <c r="Q20" s="122"/>
      <c r="R20" s="122"/>
      <c r="S20" s="122"/>
      <c r="T20" s="122"/>
      <c r="U20" s="122"/>
      <c r="V20" s="122"/>
      <c r="W20" s="122"/>
      <c r="X20" s="145"/>
      <c r="Y20" s="223"/>
      <c r="Z20" s="180"/>
      <c r="AA20" s="223"/>
      <c r="AB20" s="223"/>
      <c r="AC20" s="223"/>
      <c r="AD20" s="680"/>
    </row>
    <row r="21" spans="2:30" s="176" customFormat="1" ht="23.25" customHeight="1">
      <c r="B21" s="224" t="s">
        <v>598</v>
      </c>
      <c r="C21" s="116" t="s">
        <v>552</v>
      </c>
      <c r="D21" s="122"/>
      <c r="E21" s="122"/>
      <c r="F21" s="122"/>
      <c r="G21" s="122"/>
      <c r="H21" s="145"/>
      <c r="I21" s="116"/>
      <c r="J21" s="122"/>
      <c r="K21" s="122"/>
      <c r="L21" s="122"/>
      <c r="M21" s="122"/>
      <c r="N21" s="122"/>
      <c r="O21" s="122"/>
      <c r="P21" s="122"/>
      <c r="Q21" s="122"/>
      <c r="R21" s="122"/>
      <c r="S21" s="122"/>
      <c r="T21" s="122"/>
      <c r="U21" s="122"/>
      <c r="V21" s="122"/>
      <c r="W21" s="122"/>
      <c r="X21" s="145"/>
      <c r="Y21" s="223"/>
      <c r="Z21" s="180"/>
      <c r="AA21" s="223"/>
      <c r="AB21" s="223"/>
      <c r="AC21" s="223"/>
      <c r="AD21" s="680"/>
    </row>
    <row r="22" spans="2:30" s="176" customFormat="1" ht="23.25" customHeight="1">
      <c r="B22" s="224" t="s">
        <v>598</v>
      </c>
      <c r="C22" s="116" t="s">
        <v>602</v>
      </c>
      <c r="D22" s="122"/>
      <c r="E22" s="122"/>
      <c r="F22" s="122"/>
      <c r="G22" s="122"/>
      <c r="H22" s="145"/>
      <c r="I22" s="116"/>
      <c r="J22" s="122"/>
      <c r="K22" s="122"/>
      <c r="L22" s="122"/>
      <c r="M22" s="122"/>
      <c r="N22" s="122"/>
      <c r="O22" s="122"/>
      <c r="P22" s="122"/>
      <c r="Q22" s="122"/>
      <c r="R22" s="122"/>
      <c r="S22" s="122"/>
      <c r="T22" s="122"/>
      <c r="U22" s="122"/>
      <c r="V22" s="122"/>
      <c r="W22" s="122"/>
      <c r="X22" s="145"/>
      <c r="Y22" s="223"/>
      <c r="Z22" s="180"/>
      <c r="AA22" s="223"/>
      <c r="AB22" s="223"/>
      <c r="AC22" s="223"/>
      <c r="AD22" s="680"/>
    </row>
    <row r="23" spans="2:30" s="176" customFormat="1">
      <c r="B23" s="224"/>
      <c r="C23" s="175"/>
      <c r="D23" s="175"/>
      <c r="E23" s="175"/>
      <c r="F23" s="175"/>
      <c r="G23" s="175"/>
      <c r="H23" s="175"/>
      <c r="I23" s="223"/>
      <c r="J23" s="223"/>
      <c r="K23" s="223"/>
      <c r="L23" s="223"/>
      <c r="M23" s="223"/>
      <c r="N23" s="223"/>
      <c r="O23" s="223"/>
      <c r="P23" s="223"/>
      <c r="Q23" s="223"/>
      <c r="R23" s="223"/>
      <c r="S23" s="223"/>
      <c r="T23" s="223"/>
      <c r="U23" s="223"/>
      <c r="V23" s="223"/>
      <c r="W23" s="223"/>
      <c r="X23" s="223"/>
      <c r="Y23" s="223"/>
      <c r="Z23" s="180"/>
      <c r="AA23" s="223"/>
      <c r="AB23" s="223"/>
      <c r="AC23" s="223"/>
      <c r="AD23" s="680"/>
    </row>
    <row r="24" spans="2:30" s="176" customFormat="1" ht="27" customHeight="1">
      <c r="B24" s="224"/>
      <c r="C24" s="666" t="s">
        <v>605</v>
      </c>
      <c r="D24" s="666"/>
      <c r="E24" s="666"/>
      <c r="F24" s="666"/>
      <c r="G24" s="666"/>
      <c r="H24" s="666"/>
      <c r="I24" s="666"/>
      <c r="J24" s="666"/>
      <c r="K24" s="666"/>
      <c r="L24" s="666"/>
      <c r="M24" s="666"/>
      <c r="N24" s="666"/>
      <c r="O24" s="666"/>
      <c r="P24" s="666"/>
      <c r="Q24" s="666"/>
      <c r="R24" s="666"/>
      <c r="S24" s="666"/>
      <c r="T24" s="666"/>
      <c r="U24" s="666"/>
      <c r="V24" s="666"/>
      <c r="W24" s="666"/>
      <c r="X24" s="666"/>
      <c r="Y24" s="666"/>
      <c r="Z24" s="673"/>
      <c r="AA24" s="675" t="s">
        <v>589</v>
      </c>
      <c r="AB24" s="675" t="s">
        <v>504</v>
      </c>
      <c r="AC24" s="675" t="s">
        <v>592</v>
      </c>
      <c r="AD24" s="680"/>
    </row>
    <row r="25" spans="2:30" s="176" customFormat="1" ht="6" customHeight="1">
      <c r="B25" s="224"/>
      <c r="C25" s="175"/>
      <c r="D25" s="175"/>
      <c r="E25" s="175"/>
      <c r="F25" s="175"/>
      <c r="G25" s="175"/>
      <c r="H25" s="175"/>
      <c r="I25" s="175"/>
      <c r="J25" s="175"/>
      <c r="K25" s="175"/>
      <c r="L25" s="175"/>
      <c r="M25" s="175"/>
      <c r="N25" s="175"/>
      <c r="O25" s="175"/>
      <c r="P25" s="176"/>
      <c r="Q25" s="176"/>
      <c r="R25" s="176"/>
      <c r="S25" s="176"/>
      <c r="T25" s="176"/>
      <c r="U25" s="176"/>
      <c r="V25" s="176"/>
      <c r="W25" s="176"/>
      <c r="X25" s="176"/>
      <c r="Y25" s="176"/>
      <c r="Z25" s="224"/>
      <c r="AA25" s="176"/>
      <c r="AB25" s="176"/>
      <c r="AC25" s="176"/>
      <c r="AD25" s="680"/>
    </row>
    <row r="26" spans="2:30" s="176" customFormat="1" ht="19.5" customHeight="1">
      <c r="B26" s="224"/>
      <c r="C26" s="176"/>
      <c r="D26" s="176" t="s">
        <v>172</v>
      </c>
      <c r="E26" s="175"/>
      <c r="F26" s="175"/>
      <c r="G26" s="175"/>
      <c r="H26" s="175"/>
      <c r="I26" s="175"/>
      <c r="J26" s="175"/>
      <c r="K26" s="175"/>
      <c r="L26" s="175"/>
      <c r="M26" s="175"/>
      <c r="N26" s="175"/>
      <c r="O26" s="175"/>
      <c r="P26" s="176"/>
      <c r="Q26" s="176"/>
      <c r="R26" s="176"/>
      <c r="S26" s="176"/>
      <c r="T26" s="176"/>
      <c r="U26" s="176"/>
      <c r="V26" s="176"/>
      <c r="W26" s="176"/>
      <c r="X26" s="176"/>
      <c r="Y26" s="176"/>
      <c r="Z26" s="671"/>
      <c r="AA26" s="175" t="s">
        <v>5</v>
      </c>
      <c r="AB26" s="175" t="s">
        <v>504</v>
      </c>
      <c r="AC26" s="175" t="s">
        <v>5</v>
      </c>
      <c r="AD26" s="680"/>
    </row>
    <row r="27" spans="2:30" s="176" customFormat="1" ht="19.5" customHeight="1">
      <c r="B27" s="224"/>
      <c r="C27" s="176"/>
      <c r="D27" s="176" t="s">
        <v>122</v>
      </c>
      <c r="E27" s="175"/>
      <c r="F27" s="175"/>
      <c r="G27" s="175"/>
      <c r="H27" s="175"/>
      <c r="I27" s="175"/>
      <c r="J27" s="175"/>
      <c r="K27" s="175"/>
      <c r="L27" s="175"/>
      <c r="M27" s="175"/>
      <c r="N27" s="175"/>
      <c r="O27" s="175"/>
      <c r="P27" s="176"/>
      <c r="Q27" s="176"/>
      <c r="R27" s="176"/>
      <c r="S27" s="176"/>
      <c r="T27" s="176"/>
      <c r="U27" s="176"/>
      <c r="V27" s="176"/>
      <c r="W27" s="176"/>
      <c r="X27" s="176"/>
      <c r="Y27" s="176"/>
      <c r="Z27" s="671"/>
      <c r="AA27" s="175"/>
      <c r="AB27" s="175"/>
      <c r="AC27" s="175"/>
      <c r="AD27" s="680"/>
    </row>
    <row r="28" spans="2:30" s="176" customFormat="1" ht="6.75" customHeight="1">
      <c r="B28" s="224"/>
      <c r="C28" s="176"/>
      <c r="D28" s="176"/>
      <c r="E28" s="176"/>
      <c r="F28" s="176"/>
      <c r="G28" s="176"/>
      <c r="H28" s="176"/>
      <c r="I28" s="176"/>
      <c r="J28" s="176"/>
      <c r="K28" s="176"/>
      <c r="L28" s="176"/>
      <c r="M28" s="176"/>
      <c r="N28" s="176"/>
      <c r="O28" s="176"/>
      <c r="P28" s="176"/>
      <c r="Q28" s="176"/>
      <c r="R28" s="176"/>
      <c r="S28" s="176"/>
      <c r="T28" s="176"/>
      <c r="U28" s="176"/>
      <c r="V28" s="176"/>
      <c r="W28" s="176"/>
      <c r="X28" s="176"/>
      <c r="Y28" s="176"/>
      <c r="Z28" s="224"/>
      <c r="AA28" s="176"/>
      <c r="AB28" s="176"/>
      <c r="AC28" s="176"/>
      <c r="AD28" s="680"/>
    </row>
    <row r="29" spans="2:30" s="223" customFormat="1" ht="18" customHeight="1">
      <c r="B29" s="661"/>
      <c r="C29" s="223"/>
      <c r="D29" s="223" t="s">
        <v>608</v>
      </c>
      <c r="E29" s="223"/>
      <c r="F29" s="223"/>
      <c r="G29" s="223"/>
      <c r="H29" s="223"/>
      <c r="I29" s="223"/>
      <c r="J29" s="223"/>
      <c r="K29" s="223"/>
      <c r="L29" s="223"/>
      <c r="M29" s="223"/>
      <c r="N29" s="223"/>
      <c r="O29" s="223"/>
      <c r="P29" s="223"/>
      <c r="Q29" s="223"/>
      <c r="R29" s="223"/>
      <c r="S29" s="223"/>
      <c r="T29" s="223"/>
      <c r="U29" s="223"/>
      <c r="V29" s="223"/>
      <c r="W29" s="223"/>
      <c r="X29" s="223"/>
      <c r="Y29" s="223"/>
      <c r="Z29" s="671"/>
      <c r="AA29" s="175" t="s">
        <v>5</v>
      </c>
      <c r="AB29" s="175" t="s">
        <v>504</v>
      </c>
      <c r="AC29" s="175" t="s">
        <v>5</v>
      </c>
      <c r="AD29" s="248"/>
    </row>
    <row r="30" spans="2:30" s="176" customFormat="1" ht="6.75" customHeight="1">
      <c r="B30" s="224"/>
      <c r="C30" s="176"/>
      <c r="D30" s="176"/>
      <c r="E30" s="176"/>
      <c r="F30" s="176"/>
      <c r="G30" s="176"/>
      <c r="H30" s="176"/>
      <c r="I30" s="176"/>
      <c r="J30" s="176"/>
      <c r="K30" s="176"/>
      <c r="L30" s="176"/>
      <c r="M30" s="176"/>
      <c r="N30" s="176"/>
      <c r="O30" s="176"/>
      <c r="P30" s="176"/>
      <c r="Q30" s="176"/>
      <c r="R30" s="176"/>
      <c r="S30" s="176"/>
      <c r="T30" s="176"/>
      <c r="U30" s="176"/>
      <c r="V30" s="176"/>
      <c r="W30" s="176"/>
      <c r="X30" s="176"/>
      <c r="Y30" s="176"/>
      <c r="Z30" s="224"/>
      <c r="AA30" s="176"/>
      <c r="AB30" s="176"/>
      <c r="AC30" s="176"/>
      <c r="AD30" s="680"/>
    </row>
    <row r="31" spans="2:30" s="223" customFormat="1" ht="18" customHeight="1">
      <c r="B31" s="661"/>
      <c r="C31" s="223"/>
      <c r="D31" s="223" t="s">
        <v>2</v>
      </c>
      <c r="E31" s="223"/>
      <c r="F31" s="223"/>
      <c r="G31" s="223"/>
      <c r="H31" s="223"/>
      <c r="I31" s="223"/>
      <c r="J31" s="223"/>
      <c r="K31" s="223"/>
      <c r="L31" s="223"/>
      <c r="M31" s="223"/>
      <c r="N31" s="223"/>
      <c r="O31" s="223"/>
      <c r="P31" s="223"/>
      <c r="Q31" s="223"/>
      <c r="R31" s="223"/>
      <c r="S31" s="223"/>
      <c r="T31" s="223"/>
      <c r="U31" s="223"/>
      <c r="V31" s="223"/>
      <c r="W31" s="223"/>
      <c r="X31" s="223"/>
      <c r="Y31" s="223"/>
      <c r="Z31" s="671"/>
      <c r="AA31" s="175" t="s">
        <v>5</v>
      </c>
      <c r="AB31" s="175" t="s">
        <v>504</v>
      </c>
      <c r="AC31" s="175" t="s">
        <v>5</v>
      </c>
      <c r="AD31" s="248"/>
    </row>
    <row r="32" spans="2:30" s="176" customFormat="1" ht="6.75" customHeight="1">
      <c r="B32" s="224"/>
      <c r="C32" s="176"/>
      <c r="D32" s="176"/>
      <c r="E32" s="176"/>
      <c r="F32" s="176"/>
      <c r="G32" s="176"/>
      <c r="H32" s="176"/>
      <c r="I32" s="176"/>
      <c r="J32" s="176"/>
      <c r="K32" s="176"/>
      <c r="L32" s="176"/>
      <c r="M32" s="176"/>
      <c r="N32" s="176"/>
      <c r="O32" s="176"/>
      <c r="P32" s="176"/>
      <c r="Q32" s="176"/>
      <c r="R32" s="176"/>
      <c r="S32" s="176"/>
      <c r="T32" s="176"/>
      <c r="U32" s="176"/>
      <c r="V32" s="176"/>
      <c r="W32" s="176"/>
      <c r="X32" s="176"/>
      <c r="Y32" s="176"/>
      <c r="Z32" s="224"/>
      <c r="AA32" s="176"/>
      <c r="AB32" s="176"/>
      <c r="AC32" s="176"/>
      <c r="AD32" s="680"/>
    </row>
    <row r="33" spans="1:31" s="223" customFormat="1" ht="18" customHeight="1">
      <c r="A33" s="223"/>
      <c r="B33" s="661"/>
      <c r="C33" s="223"/>
      <c r="D33" s="223" t="s">
        <v>609</v>
      </c>
      <c r="E33" s="223"/>
      <c r="F33" s="223"/>
      <c r="G33" s="223"/>
      <c r="H33" s="223"/>
      <c r="I33" s="223"/>
      <c r="J33" s="223"/>
      <c r="K33" s="223"/>
      <c r="L33" s="223"/>
      <c r="M33" s="223"/>
      <c r="N33" s="223"/>
      <c r="O33" s="223"/>
      <c r="P33" s="223"/>
      <c r="Q33" s="223"/>
      <c r="R33" s="223"/>
      <c r="S33" s="223"/>
      <c r="T33" s="223"/>
      <c r="U33" s="223"/>
      <c r="V33" s="223"/>
      <c r="W33" s="223"/>
      <c r="X33" s="223"/>
      <c r="Y33" s="223"/>
      <c r="Z33" s="671"/>
      <c r="AA33" s="175" t="s">
        <v>5</v>
      </c>
      <c r="AB33" s="175" t="s">
        <v>504</v>
      </c>
      <c r="AC33" s="175" t="s">
        <v>5</v>
      </c>
      <c r="AD33" s="248"/>
      <c r="AE33" s="223"/>
    </row>
    <row r="34" spans="1:31" s="176" customFormat="1" ht="6.75" customHeight="1">
      <c r="A34" s="176"/>
      <c r="B34" s="224"/>
      <c r="C34" s="176"/>
      <c r="D34" s="176"/>
      <c r="E34" s="176"/>
      <c r="F34" s="176"/>
      <c r="G34" s="176"/>
      <c r="H34" s="176"/>
      <c r="I34" s="176"/>
      <c r="J34" s="176"/>
      <c r="K34" s="176"/>
      <c r="L34" s="176"/>
      <c r="M34" s="176"/>
      <c r="N34" s="176"/>
      <c r="O34" s="176"/>
      <c r="P34" s="176"/>
      <c r="Q34" s="176"/>
      <c r="R34" s="176"/>
      <c r="S34" s="176"/>
      <c r="T34" s="176"/>
      <c r="U34" s="176"/>
      <c r="V34" s="176"/>
      <c r="W34" s="176"/>
      <c r="X34" s="176"/>
      <c r="Y34" s="176"/>
      <c r="Z34" s="224"/>
      <c r="AA34" s="176"/>
      <c r="AB34" s="176"/>
      <c r="AC34" s="176"/>
      <c r="AD34" s="680"/>
      <c r="AE34" s="176"/>
    </row>
    <row r="35" spans="1:31" s="223" customFormat="1" ht="18" customHeight="1">
      <c r="A35" s="223"/>
      <c r="B35" s="661"/>
      <c r="C35" s="223"/>
      <c r="D35" s="223" t="s">
        <v>361</v>
      </c>
      <c r="E35" s="223"/>
      <c r="F35" s="223"/>
      <c r="G35" s="223"/>
      <c r="H35" s="223"/>
      <c r="I35" s="223"/>
      <c r="J35" s="223"/>
      <c r="K35" s="223"/>
      <c r="L35" s="223"/>
      <c r="M35" s="223"/>
      <c r="N35" s="223"/>
      <c r="O35" s="223"/>
      <c r="P35" s="223"/>
      <c r="Q35" s="223"/>
      <c r="R35" s="223"/>
      <c r="S35" s="223"/>
      <c r="T35" s="223"/>
      <c r="U35" s="223"/>
      <c r="V35" s="223"/>
      <c r="W35" s="223"/>
      <c r="X35" s="223"/>
      <c r="Y35" s="223"/>
      <c r="Z35" s="671"/>
      <c r="AA35" s="175" t="s">
        <v>5</v>
      </c>
      <c r="AB35" s="175" t="s">
        <v>504</v>
      </c>
      <c r="AC35" s="175" t="s">
        <v>5</v>
      </c>
      <c r="AD35" s="248"/>
      <c r="AE35" s="223"/>
    </row>
    <row r="36" spans="1:31" s="176" customFormat="1" ht="6.75" customHeight="1">
      <c r="A36" s="176"/>
      <c r="B36" s="224"/>
      <c r="C36" s="176"/>
      <c r="D36" s="176"/>
      <c r="E36" s="176"/>
      <c r="F36" s="176"/>
      <c r="G36" s="176"/>
      <c r="H36" s="176"/>
      <c r="I36" s="176"/>
      <c r="J36" s="176"/>
      <c r="K36" s="176"/>
      <c r="L36" s="176"/>
      <c r="M36" s="176"/>
      <c r="N36" s="176"/>
      <c r="O36" s="176"/>
      <c r="P36" s="176"/>
      <c r="Q36" s="176"/>
      <c r="R36" s="176"/>
      <c r="S36" s="176"/>
      <c r="T36" s="176"/>
      <c r="U36" s="176"/>
      <c r="V36" s="176"/>
      <c r="W36" s="176"/>
      <c r="X36" s="176"/>
      <c r="Y36" s="176"/>
      <c r="Z36" s="224"/>
      <c r="AA36" s="176"/>
      <c r="AB36" s="176"/>
      <c r="AC36" s="176"/>
      <c r="AD36" s="680"/>
      <c r="AE36" s="176"/>
    </row>
    <row r="37" spans="1:31" ht="18" customHeight="1">
      <c r="B37" s="662"/>
      <c r="D37" s="223" t="s">
        <v>610</v>
      </c>
      <c r="Z37" s="671"/>
      <c r="AA37" s="175" t="s">
        <v>5</v>
      </c>
      <c r="AB37" s="175" t="s">
        <v>504</v>
      </c>
      <c r="AC37" s="175" t="s">
        <v>5</v>
      </c>
      <c r="AD37" s="572"/>
    </row>
    <row r="38" spans="1:31">
      <c r="B38" s="662"/>
      <c r="Y38" s="572"/>
      <c r="AE38" s="681"/>
    </row>
    <row r="39" spans="1:31" ht="27" customHeight="1">
      <c r="A39" s="572"/>
      <c r="B39" s="663"/>
      <c r="C39" s="38" t="s">
        <v>373</v>
      </c>
      <c r="D39" s="38"/>
      <c r="E39" s="38"/>
      <c r="F39" s="38"/>
      <c r="G39" s="38"/>
      <c r="H39" s="38"/>
      <c r="I39" s="38"/>
      <c r="J39" s="38"/>
      <c r="K39" s="38"/>
      <c r="L39" s="38"/>
      <c r="M39" s="38"/>
      <c r="N39" s="38"/>
      <c r="O39" s="38"/>
      <c r="P39" s="38"/>
      <c r="Q39" s="38"/>
      <c r="R39" s="38"/>
      <c r="S39" s="38"/>
      <c r="T39" s="38"/>
      <c r="U39" s="38"/>
      <c r="V39" s="38"/>
      <c r="W39" s="38"/>
      <c r="X39" s="38"/>
      <c r="Y39" s="38"/>
      <c r="Z39" s="674"/>
      <c r="AA39" s="125" t="s">
        <v>5</v>
      </c>
      <c r="AB39" s="125" t="s">
        <v>504</v>
      </c>
      <c r="AC39" s="125" t="s">
        <v>5</v>
      </c>
      <c r="AD39" s="574"/>
      <c r="AE39" s="681"/>
    </row>
    <row r="40" spans="1:31" s="223" customFormat="1">
      <c r="A40" s="223"/>
      <c r="B40" s="664" t="s">
        <v>396</v>
      </c>
      <c r="C40" s="223"/>
      <c r="D40" s="223"/>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row>
    <row r="41" spans="1:31" s="223" customFormat="1">
      <c r="A41" s="223"/>
      <c r="B41" s="664" t="s">
        <v>613</v>
      </c>
      <c r="C41" s="223"/>
      <c r="D41" s="223"/>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row>
    <row r="42" spans="1:31" s="223" customFormat="1">
      <c r="A42" s="223"/>
      <c r="B42" s="664" t="s">
        <v>615</v>
      </c>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row>
    <row r="122" spans="3:7">
      <c r="C122" s="549"/>
      <c r="D122" s="549"/>
      <c r="E122" s="549"/>
      <c r="F122" s="549"/>
      <c r="G122" s="549"/>
    </row>
    <row r="123" spans="3:7">
      <c r="C123" s="550"/>
    </row>
  </sheetData>
  <mergeCells count="18">
    <mergeCell ref="V2:W2"/>
    <mergeCell ref="Y2:Z2"/>
    <mergeCell ref="AB2:AC2"/>
    <mergeCell ref="B4:AD4"/>
    <mergeCell ref="B6:F6"/>
    <mergeCell ref="G6:AD6"/>
    <mergeCell ref="B7:F7"/>
    <mergeCell ref="C20:H20"/>
    <mergeCell ref="I20:X20"/>
    <mergeCell ref="C21:H21"/>
    <mergeCell ref="I21:X21"/>
    <mergeCell ref="C22:H22"/>
    <mergeCell ref="I22:X22"/>
    <mergeCell ref="C24:X24"/>
    <mergeCell ref="C39:X39"/>
    <mergeCell ref="B8:F9"/>
    <mergeCell ref="AA26:AA27"/>
    <mergeCell ref="AC26:AC27"/>
  </mergeCells>
  <phoneticPr fontId="34"/>
  <dataValidations count="1">
    <dataValidation type="list" allowBlank="1" showDropDown="0"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B2:AB36"/>
  <sheetViews>
    <sheetView workbookViewId="0">
      <selection activeCell="G2" sqref="G2"/>
    </sheetView>
  </sheetViews>
  <sheetFormatPr defaultColWidth="4" defaultRowHeight="13.5"/>
  <cols>
    <col min="1" max="1" width="1" style="176" customWidth="1"/>
    <col min="2" max="2" width="2.375" style="176" customWidth="1"/>
    <col min="3" max="3" width="4" style="176"/>
    <col min="4" max="21" width="3.625" style="176" customWidth="1"/>
    <col min="22" max="22" width="3.25" style="176" customWidth="1"/>
    <col min="23" max="23" width="3.625" style="176" customWidth="1"/>
    <col min="24" max="28" width="3.25" style="176" customWidth="1"/>
    <col min="29" max="29" width="0.875" style="176" customWidth="1"/>
    <col min="30" max="16384" width="4" style="176"/>
  </cols>
  <sheetData>
    <row r="2" spans="2:28">
      <c r="B2" s="176" t="s">
        <v>1093</v>
      </c>
    </row>
    <row r="3" spans="2:28">
      <c r="Q3" s="690"/>
      <c r="R3" s="690"/>
      <c r="S3" s="691" t="s">
        <v>53</v>
      </c>
      <c r="T3" s="692"/>
      <c r="U3" s="692"/>
      <c r="V3" s="692" t="s">
        <v>17</v>
      </c>
      <c r="W3" s="692"/>
      <c r="X3" s="692"/>
      <c r="Y3" s="692" t="s">
        <v>375</v>
      </c>
      <c r="Z3" s="692"/>
      <c r="AA3" s="692"/>
      <c r="AB3" s="692" t="s">
        <v>379</v>
      </c>
    </row>
    <row r="4" spans="2:28">
      <c r="S4" s="690"/>
      <c r="T4" s="690"/>
      <c r="U4" s="690"/>
    </row>
    <row r="5" spans="2:28">
      <c r="B5" s="175" t="s">
        <v>990</v>
      </c>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row>
    <row r="7" spans="2:28" ht="23.25" customHeight="1">
      <c r="B7" s="116" t="s">
        <v>871</v>
      </c>
      <c r="C7" s="122"/>
      <c r="D7" s="122"/>
      <c r="E7" s="122"/>
      <c r="F7" s="145"/>
      <c r="G7" s="116"/>
      <c r="H7" s="122"/>
      <c r="I7" s="139"/>
      <c r="J7" s="139"/>
      <c r="K7" s="139"/>
      <c r="L7" s="139"/>
      <c r="M7" s="667"/>
      <c r="N7" s="667"/>
      <c r="O7" s="667"/>
      <c r="P7" s="667"/>
      <c r="Q7" s="667"/>
      <c r="R7" s="667"/>
      <c r="S7" s="667"/>
      <c r="T7" s="667"/>
      <c r="U7" s="667"/>
      <c r="V7" s="667"/>
      <c r="W7" s="667"/>
      <c r="X7" s="667"/>
      <c r="Y7" s="667"/>
      <c r="Z7" s="667"/>
      <c r="AA7" s="667"/>
      <c r="AB7" s="677"/>
    </row>
    <row r="8" spans="2:28" ht="23.25" customHeight="1">
      <c r="B8" s="116" t="s">
        <v>374</v>
      </c>
      <c r="C8" s="122"/>
      <c r="D8" s="122"/>
      <c r="E8" s="122"/>
      <c r="F8" s="145"/>
      <c r="G8" s="116" t="s">
        <v>5</v>
      </c>
      <c r="H8" s="667" t="s">
        <v>550</v>
      </c>
      <c r="I8" s="667"/>
      <c r="J8" s="667"/>
      <c r="K8" s="667"/>
      <c r="L8" s="122" t="s">
        <v>5</v>
      </c>
      <c r="M8" s="667" t="s">
        <v>578</v>
      </c>
      <c r="N8" s="667"/>
      <c r="O8" s="667"/>
      <c r="P8" s="667"/>
      <c r="Q8" s="122" t="s">
        <v>5</v>
      </c>
      <c r="R8" s="667" t="s">
        <v>580</v>
      </c>
      <c r="S8" s="667"/>
      <c r="T8" s="122"/>
      <c r="U8" s="122"/>
      <c r="V8" s="122"/>
      <c r="W8" s="122"/>
      <c r="X8" s="122"/>
      <c r="Y8" s="122"/>
      <c r="Z8" s="122"/>
      <c r="AA8" s="122"/>
      <c r="AB8" s="145"/>
    </row>
    <row r="10" spans="2:28">
      <c r="B10" s="241"/>
      <c r="C10" s="665"/>
      <c r="D10" s="665"/>
      <c r="E10" s="665"/>
      <c r="F10" s="665"/>
      <c r="G10" s="665"/>
      <c r="H10" s="665"/>
      <c r="I10" s="665"/>
      <c r="J10" s="665"/>
      <c r="K10" s="665"/>
      <c r="L10" s="665"/>
      <c r="M10" s="665"/>
      <c r="N10" s="665"/>
      <c r="O10" s="665"/>
      <c r="P10" s="665"/>
      <c r="Q10" s="665"/>
      <c r="R10" s="665"/>
      <c r="S10" s="665"/>
      <c r="T10" s="665"/>
      <c r="U10" s="665"/>
      <c r="V10" s="665"/>
      <c r="W10" s="665"/>
      <c r="X10" s="241"/>
      <c r="Y10" s="665"/>
      <c r="Z10" s="665"/>
      <c r="AA10" s="665"/>
      <c r="AB10" s="234"/>
    </row>
    <row r="11" spans="2:28">
      <c r="B11" s="224"/>
      <c r="X11" s="224"/>
      <c r="AB11" s="680"/>
    </row>
    <row r="12" spans="2:28" ht="27" customHeight="1">
      <c r="B12" s="224"/>
      <c r="X12" s="224"/>
      <c r="Y12" s="675"/>
      <c r="Z12" s="675"/>
      <c r="AA12" s="675"/>
      <c r="AB12" s="680"/>
    </row>
    <row r="13" spans="2:28" ht="27" customHeight="1">
      <c r="B13" s="224"/>
      <c r="C13" s="176" t="s">
        <v>1098</v>
      </c>
      <c r="X13" s="180"/>
      <c r="Y13" s="675" t="s">
        <v>589</v>
      </c>
      <c r="Z13" s="675" t="s">
        <v>504</v>
      </c>
      <c r="AA13" s="675" t="s">
        <v>592</v>
      </c>
      <c r="AB13" s="248"/>
    </row>
    <row r="14" spans="2:28" ht="27" customHeight="1">
      <c r="B14" s="224"/>
      <c r="C14" s="176" t="s">
        <v>653</v>
      </c>
      <c r="X14" s="180"/>
      <c r="Y14" s="175" t="s">
        <v>5</v>
      </c>
      <c r="Z14" s="175" t="s">
        <v>504</v>
      </c>
      <c r="AA14" s="175" t="s">
        <v>5</v>
      </c>
      <c r="AB14" s="248"/>
    </row>
    <row r="15" spans="2:28" ht="7.5" customHeight="1">
      <c r="B15" s="224"/>
      <c r="X15" s="180"/>
      <c r="Y15" s="223"/>
      <c r="Z15" s="223"/>
      <c r="AA15" s="223"/>
      <c r="AB15" s="248"/>
    </row>
    <row r="16" spans="2:28" ht="18" customHeight="1">
      <c r="B16" s="224"/>
      <c r="D16" s="176" t="s">
        <v>399</v>
      </c>
      <c r="X16" s="180"/>
      <c r="Y16" s="223"/>
      <c r="Z16" s="223"/>
      <c r="AA16" s="223"/>
      <c r="AB16" s="248"/>
    </row>
    <row r="17" spans="2:28" ht="27" customHeight="1">
      <c r="B17" s="224"/>
      <c r="D17" s="683"/>
      <c r="E17" s="687"/>
      <c r="F17" s="687"/>
      <c r="G17" s="687"/>
      <c r="H17" s="687"/>
      <c r="I17" s="687"/>
      <c r="J17" s="687"/>
      <c r="K17" s="687"/>
      <c r="L17" s="687"/>
      <c r="M17" s="687"/>
      <c r="N17" s="687"/>
      <c r="O17" s="687"/>
      <c r="P17" s="687"/>
      <c r="Q17" s="687"/>
      <c r="R17" s="687"/>
      <c r="S17" s="687"/>
      <c r="T17" s="687"/>
      <c r="U17" s="693"/>
      <c r="X17" s="661"/>
      <c r="Y17" s="175"/>
      <c r="Z17" s="175"/>
      <c r="AA17" s="175"/>
      <c r="AB17" s="195"/>
    </row>
    <row r="18" spans="2:28" ht="27" customHeight="1">
      <c r="B18" s="224"/>
      <c r="D18" s="684"/>
      <c r="E18" s="688"/>
      <c r="F18" s="688"/>
      <c r="G18" s="688"/>
      <c r="H18" s="688"/>
      <c r="I18" s="688"/>
      <c r="J18" s="688"/>
      <c r="K18" s="688"/>
      <c r="L18" s="688"/>
      <c r="M18" s="688"/>
      <c r="N18" s="688"/>
      <c r="O18" s="688"/>
      <c r="P18" s="688"/>
      <c r="Q18" s="688"/>
      <c r="R18" s="688"/>
      <c r="S18" s="688"/>
      <c r="T18" s="688"/>
      <c r="U18" s="694"/>
      <c r="X18" s="661"/>
      <c r="Y18" s="175"/>
      <c r="Z18" s="175"/>
      <c r="AA18" s="175"/>
      <c r="AB18" s="195"/>
    </row>
    <row r="19" spans="2:28" ht="27" customHeight="1">
      <c r="B19" s="224"/>
      <c r="D19" s="684"/>
      <c r="E19" s="688"/>
      <c r="F19" s="688"/>
      <c r="G19" s="688"/>
      <c r="H19" s="688"/>
      <c r="I19" s="688"/>
      <c r="J19" s="688"/>
      <c r="K19" s="688"/>
      <c r="L19" s="688"/>
      <c r="M19" s="688"/>
      <c r="N19" s="688"/>
      <c r="O19" s="688"/>
      <c r="P19" s="688"/>
      <c r="Q19" s="688"/>
      <c r="R19" s="688"/>
      <c r="S19" s="688"/>
      <c r="T19" s="688"/>
      <c r="U19" s="694"/>
      <c r="X19" s="661"/>
      <c r="Y19" s="175"/>
      <c r="Z19" s="175"/>
      <c r="AA19" s="175"/>
      <c r="AB19" s="195"/>
    </row>
    <row r="20" spans="2:28" ht="27" customHeight="1">
      <c r="B20" s="224"/>
      <c r="D20" s="685"/>
      <c r="E20" s="689"/>
      <c r="F20" s="689"/>
      <c r="G20" s="689"/>
      <c r="H20" s="689"/>
      <c r="I20" s="689"/>
      <c r="J20" s="689"/>
      <c r="K20" s="689"/>
      <c r="L20" s="689"/>
      <c r="M20" s="689"/>
      <c r="N20" s="689"/>
      <c r="O20" s="689"/>
      <c r="P20" s="689"/>
      <c r="Q20" s="689"/>
      <c r="R20" s="689"/>
      <c r="S20" s="689"/>
      <c r="T20" s="689"/>
      <c r="U20" s="695"/>
      <c r="X20" s="661"/>
      <c r="Y20" s="175"/>
      <c r="Z20" s="175"/>
      <c r="AA20" s="175"/>
      <c r="AB20" s="195"/>
    </row>
    <row r="21" spans="2:28" ht="8.25" customHeight="1">
      <c r="B21" s="224"/>
      <c r="X21" s="661"/>
      <c r="Y21" s="175"/>
      <c r="Z21" s="175"/>
      <c r="AA21" s="175"/>
      <c r="AB21" s="195"/>
    </row>
    <row r="22" spans="2:28" ht="7.5" customHeight="1">
      <c r="B22" s="224"/>
      <c r="X22" s="661"/>
      <c r="Y22" s="175"/>
      <c r="Z22" s="175"/>
      <c r="AA22" s="175"/>
      <c r="AB22" s="195"/>
    </row>
    <row r="23" spans="2:28" ht="27" customHeight="1">
      <c r="B23" s="224"/>
      <c r="C23" s="176" t="s">
        <v>769</v>
      </c>
      <c r="X23" s="180"/>
      <c r="Y23" s="675" t="s">
        <v>589</v>
      </c>
      <c r="Z23" s="675" t="s">
        <v>504</v>
      </c>
      <c r="AA23" s="675" t="s">
        <v>592</v>
      </c>
      <c r="AB23" s="248"/>
    </row>
    <row r="24" spans="2:28" ht="27" customHeight="1">
      <c r="B24" s="224"/>
      <c r="X24" s="180"/>
      <c r="Y24" s="175" t="s">
        <v>5</v>
      </c>
      <c r="Z24" s="175" t="s">
        <v>504</v>
      </c>
      <c r="AA24" s="175" t="s">
        <v>5</v>
      </c>
      <c r="AB24" s="248"/>
    </row>
    <row r="25" spans="2:28" ht="27" customHeight="1">
      <c r="B25" s="224"/>
      <c r="X25" s="661"/>
      <c r="Y25" s="175"/>
      <c r="Z25" s="175"/>
      <c r="AA25" s="175"/>
      <c r="AB25" s="195"/>
    </row>
    <row r="26" spans="2:28" ht="27" customHeight="1">
      <c r="B26" s="224"/>
      <c r="C26" s="176" t="s">
        <v>928</v>
      </c>
      <c r="X26" s="180"/>
      <c r="Y26" s="675" t="s">
        <v>589</v>
      </c>
      <c r="Z26" s="675" t="s">
        <v>504</v>
      </c>
      <c r="AA26" s="675" t="s">
        <v>592</v>
      </c>
      <c r="AB26" s="248"/>
    </row>
    <row r="27" spans="2:28" ht="27" customHeight="1">
      <c r="B27" s="224"/>
      <c r="C27" s="176" t="s">
        <v>1099</v>
      </c>
      <c r="X27" s="180"/>
      <c r="Y27" s="175" t="s">
        <v>5</v>
      </c>
      <c r="Z27" s="175" t="s">
        <v>504</v>
      </c>
      <c r="AA27" s="175" t="s">
        <v>5</v>
      </c>
      <c r="AB27" s="248"/>
    </row>
    <row r="28" spans="2:28">
      <c r="B28" s="224"/>
      <c r="X28" s="661"/>
      <c r="Y28" s="175"/>
      <c r="Z28" s="175"/>
      <c r="AA28" s="175"/>
      <c r="AB28" s="195"/>
    </row>
    <row r="29" spans="2:28" ht="35.25" customHeight="1">
      <c r="B29" s="224"/>
      <c r="D29" s="660" t="s">
        <v>1103</v>
      </c>
      <c r="E29" s="660"/>
      <c r="F29" s="660"/>
      <c r="G29" s="660"/>
      <c r="H29" s="660"/>
      <c r="I29" s="660"/>
      <c r="J29" s="660"/>
      <c r="K29" s="116"/>
      <c r="L29" s="122"/>
      <c r="M29" s="122"/>
      <c r="N29" s="122"/>
      <c r="O29" s="122" t="s">
        <v>17</v>
      </c>
      <c r="P29" s="122"/>
      <c r="Q29" s="122"/>
      <c r="R29" s="122" t="s">
        <v>375</v>
      </c>
      <c r="S29" s="122"/>
      <c r="T29" s="122"/>
      <c r="U29" s="145" t="s">
        <v>379</v>
      </c>
      <c r="X29" s="661"/>
      <c r="Y29" s="175"/>
      <c r="Z29" s="175"/>
      <c r="AA29" s="175"/>
      <c r="AB29" s="195"/>
    </row>
    <row r="30" spans="2:28" ht="7.5" customHeight="1">
      <c r="B30" s="224"/>
      <c r="D30" s="175"/>
      <c r="E30" s="175"/>
      <c r="F30" s="175"/>
      <c r="G30" s="175"/>
      <c r="H30" s="175"/>
      <c r="I30" s="175"/>
      <c r="J30" s="175"/>
      <c r="K30" s="175"/>
      <c r="L30" s="175"/>
      <c r="M30" s="175"/>
      <c r="N30" s="175"/>
      <c r="O30" s="175"/>
      <c r="P30" s="175"/>
      <c r="Q30" s="175"/>
      <c r="R30" s="175"/>
      <c r="S30" s="175"/>
      <c r="T30" s="175"/>
      <c r="U30" s="175"/>
      <c r="X30" s="661"/>
      <c r="Y30" s="175"/>
      <c r="Z30" s="175"/>
      <c r="AA30" s="175"/>
      <c r="AB30" s="195"/>
    </row>
    <row r="31" spans="2:28" ht="13.5" customHeight="1">
      <c r="B31" s="224"/>
      <c r="D31" s="686"/>
      <c r="W31" s="680"/>
      <c r="X31" s="661"/>
      <c r="Y31" s="175"/>
      <c r="Z31" s="175"/>
      <c r="AA31" s="175"/>
      <c r="AB31" s="195"/>
    </row>
    <row r="32" spans="2:28" ht="4.5" customHeight="1">
      <c r="B32" s="242"/>
      <c r="C32" s="682"/>
      <c r="D32" s="682"/>
      <c r="E32" s="682"/>
      <c r="F32" s="682"/>
      <c r="G32" s="682"/>
      <c r="H32" s="682"/>
      <c r="I32" s="682"/>
      <c r="J32" s="682"/>
      <c r="K32" s="682"/>
      <c r="L32" s="682"/>
      <c r="M32" s="682"/>
      <c r="N32" s="682"/>
      <c r="O32" s="682"/>
      <c r="P32" s="682"/>
      <c r="Q32" s="682"/>
      <c r="R32" s="682"/>
      <c r="S32" s="682"/>
      <c r="T32" s="682"/>
      <c r="U32" s="682"/>
      <c r="V32" s="682"/>
      <c r="W32" s="235"/>
      <c r="X32" s="119"/>
      <c r="Y32" s="125"/>
      <c r="Z32" s="125"/>
      <c r="AA32" s="125"/>
      <c r="AB32" s="141"/>
    </row>
    <row r="34" spans="2:2">
      <c r="B34" s="176" t="s">
        <v>932</v>
      </c>
    </row>
    <row r="35" spans="2:2" ht="4.5" customHeight="1"/>
    <row r="36" spans="2:2">
      <c r="B36" s="176" t="s">
        <v>658</v>
      </c>
    </row>
  </sheetData>
  <mergeCells count="11">
    <mergeCell ref="T3:U3"/>
    <mergeCell ref="W3:X3"/>
    <mergeCell ref="Z3:AA3"/>
    <mergeCell ref="B5:AB5"/>
    <mergeCell ref="B7:F7"/>
    <mergeCell ref="B8:F8"/>
    <mergeCell ref="D29:J29"/>
    <mergeCell ref="K29:N29"/>
    <mergeCell ref="P29:Q29"/>
    <mergeCell ref="S29:T29"/>
    <mergeCell ref="D17:U20"/>
  </mergeCells>
  <phoneticPr fontId="34"/>
  <dataValidations count="1">
    <dataValidation type="list" allowBlank="1" showDropDown="0" showInputMessage="1" showErrorMessage="1" sqref="G8 L8 Q8 Y14 AA14 Y24 AA24 Y27 AA27">
      <formula1>"□,■"</formula1>
    </dataValidation>
  </dataValidations>
  <pageMargins left="0.7" right="0.7" top="0.75" bottom="0.75" header="0.3" footer="0.3"/>
  <pageSetup paperSize="9" scale="92"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AK123"/>
  <sheetViews>
    <sheetView zoomScaleSheetLayoutView="25" workbookViewId="0">
      <selection activeCell="B5" sqref="B5:AC5"/>
    </sheetView>
  </sheetViews>
  <sheetFormatPr defaultColWidth="3.625" defaultRowHeight="13.5"/>
  <cols>
    <col min="1" max="1" width="2.125" style="696" customWidth="1"/>
    <col min="2" max="11" width="3.625" style="696"/>
    <col min="12" max="12" width="5.625" style="696" customWidth="1"/>
    <col min="13" max="18" width="3.625" style="696"/>
    <col min="19" max="19" width="5.625" style="696" customWidth="1"/>
    <col min="20" max="25" width="3.625" style="696"/>
    <col min="26" max="26" width="5.625" style="696" customWidth="1"/>
    <col min="27" max="27" width="2.125" style="696" customWidth="1"/>
    <col min="28" max="37" width="5.625" style="696" customWidth="1"/>
    <col min="38" max="16384" width="3.625" style="696"/>
  </cols>
  <sheetData>
    <row r="1" spans="1:37" s="176" customFormat="1">
      <c r="A1" s="696"/>
      <c r="B1" s="696" t="s">
        <v>102</v>
      </c>
      <c r="C1" s="696"/>
      <c r="D1" s="696"/>
      <c r="E1" s="696"/>
      <c r="F1" s="696"/>
      <c r="G1" s="696"/>
      <c r="H1" s="696"/>
      <c r="I1" s="696"/>
      <c r="J1" s="696"/>
      <c r="K1" s="696"/>
      <c r="L1" s="696"/>
      <c r="M1" s="670"/>
      <c r="N1" s="175"/>
      <c r="O1" s="175"/>
      <c r="P1" s="175"/>
      <c r="Q1" s="696"/>
      <c r="R1" s="696"/>
      <c r="S1" s="696"/>
      <c r="T1" s="670" t="s">
        <v>53</v>
      </c>
      <c r="U1" s="703"/>
      <c r="V1" s="175" t="s">
        <v>17</v>
      </c>
      <c r="W1" s="703"/>
      <c r="X1" s="175" t="s">
        <v>54</v>
      </c>
      <c r="Y1" s="703"/>
      <c r="Z1" s="175" t="s">
        <v>379</v>
      </c>
      <c r="AA1" s="696"/>
      <c r="AB1" s="696"/>
      <c r="AC1" s="696"/>
      <c r="AD1" s="696"/>
      <c r="AE1" s="696"/>
      <c r="AF1" s="696"/>
      <c r="AG1" s="696"/>
      <c r="AH1" s="696"/>
      <c r="AI1" s="696"/>
      <c r="AJ1" s="696"/>
      <c r="AK1" s="696"/>
    </row>
    <row r="2" spans="1:37" s="176" customFormat="1" ht="21" customHeight="1">
      <c r="A2" s="696"/>
      <c r="B2" s="696"/>
      <c r="C2" s="696"/>
      <c r="D2" s="696"/>
      <c r="E2" s="696"/>
      <c r="F2" s="696"/>
      <c r="G2" s="696"/>
      <c r="H2" s="696"/>
      <c r="I2" s="696"/>
      <c r="J2" s="696"/>
      <c r="K2" s="696"/>
      <c r="L2" s="696"/>
      <c r="M2" s="670"/>
      <c r="N2" s="175"/>
      <c r="O2" s="175"/>
      <c r="P2" s="175"/>
      <c r="Q2" s="670"/>
      <c r="R2" s="175"/>
      <c r="S2" s="175"/>
      <c r="T2" s="175"/>
      <c r="U2" s="175"/>
      <c r="V2" s="175"/>
      <c r="W2" s="175"/>
      <c r="X2" s="175"/>
      <c r="Y2" s="175"/>
      <c r="Z2" s="175"/>
      <c r="AA2" s="696"/>
      <c r="AB2" s="696"/>
      <c r="AC2" s="696"/>
      <c r="AD2" s="696"/>
      <c r="AE2" s="696"/>
      <c r="AF2" s="696"/>
      <c r="AG2" s="696"/>
      <c r="AH2" s="696"/>
      <c r="AI2" s="696"/>
      <c r="AJ2" s="696"/>
      <c r="AK2" s="696"/>
    </row>
    <row r="3" spans="1:37" s="176" customFormat="1" ht="21" customHeight="1">
      <c r="A3" s="696"/>
      <c r="B3" s="698" t="s">
        <v>1564</v>
      </c>
      <c r="C3" s="698"/>
      <c r="D3" s="698"/>
      <c r="E3" s="698"/>
      <c r="F3" s="698"/>
      <c r="G3" s="698"/>
      <c r="H3" s="698"/>
      <c r="I3" s="698"/>
      <c r="J3" s="698"/>
      <c r="K3" s="698"/>
      <c r="L3" s="698"/>
      <c r="M3" s="698"/>
      <c r="N3" s="698"/>
      <c r="O3" s="698"/>
      <c r="P3" s="698"/>
      <c r="Q3" s="698"/>
      <c r="R3" s="698"/>
      <c r="S3" s="698"/>
      <c r="T3" s="698"/>
      <c r="U3" s="698"/>
      <c r="V3" s="698"/>
      <c r="W3" s="698"/>
      <c r="X3" s="698"/>
      <c r="Y3" s="698"/>
      <c r="Z3" s="698"/>
      <c r="AA3" s="696"/>
      <c r="AB3" s="696"/>
      <c r="AC3" s="696"/>
      <c r="AD3" s="696"/>
      <c r="AE3" s="696"/>
      <c r="AF3" s="696"/>
      <c r="AG3" s="696"/>
      <c r="AH3" s="696"/>
      <c r="AI3" s="696"/>
      <c r="AJ3" s="696"/>
      <c r="AK3" s="696"/>
    </row>
    <row r="4" spans="1:37" s="176" customFormat="1">
      <c r="A4" s="696"/>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696"/>
      <c r="AB4" s="696"/>
      <c r="AC4" s="696"/>
      <c r="AD4" s="696"/>
      <c r="AE4" s="696"/>
      <c r="AF4" s="696"/>
      <c r="AG4" s="696"/>
      <c r="AH4" s="696"/>
      <c r="AI4" s="696"/>
      <c r="AJ4" s="696"/>
      <c r="AK4" s="696"/>
    </row>
    <row r="5" spans="1:37" s="176" customFormat="1" ht="21" customHeight="1">
      <c r="A5" s="696"/>
      <c r="B5" s="175"/>
      <c r="C5" s="175"/>
      <c r="D5" s="175"/>
      <c r="E5" s="175"/>
      <c r="F5" s="175"/>
      <c r="G5" s="175"/>
      <c r="H5" s="175"/>
      <c r="I5" s="175"/>
      <c r="J5" s="175"/>
      <c r="K5" s="175"/>
      <c r="L5" s="175"/>
      <c r="M5" s="175"/>
      <c r="N5" s="175"/>
      <c r="O5" s="175"/>
      <c r="P5" s="670" t="s">
        <v>918</v>
      </c>
      <c r="Q5" s="717"/>
      <c r="R5" s="717"/>
      <c r="S5" s="717"/>
      <c r="T5" s="717"/>
      <c r="U5" s="717"/>
      <c r="V5" s="717"/>
      <c r="W5" s="717"/>
      <c r="X5" s="717"/>
      <c r="Y5" s="717"/>
      <c r="Z5" s="717"/>
      <c r="AA5" s="696"/>
      <c r="AB5" s="696"/>
      <c r="AC5" s="696"/>
      <c r="AD5" s="696"/>
      <c r="AE5" s="696"/>
      <c r="AF5" s="696"/>
      <c r="AG5" s="696"/>
      <c r="AH5" s="696"/>
      <c r="AI5" s="696"/>
      <c r="AJ5" s="696"/>
      <c r="AK5" s="696"/>
    </row>
    <row r="6" spans="1:37" s="176" customFormat="1" ht="21" customHeight="1">
      <c r="A6" s="696"/>
      <c r="B6" s="175"/>
      <c r="C6" s="175"/>
      <c r="D6" s="175"/>
      <c r="E6" s="175"/>
      <c r="F6" s="175"/>
      <c r="G6" s="175"/>
      <c r="H6" s="175"/>
      <c r="I6" s="175"/>
      <c r="J6" s="175"/>
      <c r="K6" s="175"/>
      <c r="L6" s="175"/>
      <c r="M6" s="175"/>
      <c r="N6" s="175"/>
      <c r="O6" s="175"/>
      <c r="P6" s="670" t="s">
        <v>370</v>
      </c>
      <c r="Q6" s="718"/>
      <c r="R6" s="718"/>
      <c r="S6" s="718"/>
      <c r="T6" s="718"/>
      <c r="U6" s="718"/>
      <c r="V6" s="718"/>
      <c r="W6" s="718"/>
      <c r="X6" s="718"/>
      <c r="Y6" s="718"/>
      <c r="Z6" s="718"/>
      <c r="AA6" s="696"/>
      <c r="AB6" s="696"/>
      <c r="AC6" s="696"/>
      <c r="AD6" s="696"/>
      <c r="AE6" s="696"/>
      <c r="AF6" s="696"/>
      <c r="AG6" s="696"/>
      <c r="AH6" s="696"/>
      <c r="AI6" s="696"/>
      <c r="AJ6" s="696"/>
      <c r="AK6" s="696"/>
    </row>
    <row r="7" spans="1:37" s="176" customFormat="1" ht="21" customHeight="1">
      <c r="A7" s="696"/>
      <c r="B7" s="175"/>
      <c r="C7" s="175"/>
      <c r="D7" s="175"/>
      <c r="E7" s="175"/>
      <c r="F7" s="175"/>
      <c r="G7" s="175"/>
      <c r="H7" s="175"/>
      <c r="I7" s="175"/>
      <c r="J7" s="175"/>
      <c r="K7" s="175"/>
      <c r="L7" s="175"/>
      <c r="M7" s="175"/>
      <c r="N7" s="175"/>
      <c r="O7" s="175"/>
      <c r="P7" s="175"/>
      <c r="Q7" s="175"/>
      <c r="R7" s="175"/>
      <c r="S7" s="175"/>
      <c r="T7" s="175"/>
      <c r="U7" s="175"/>
      <c r="V7" s="175"/>
      <c r="W7" s="175"/>
      <c r="X7" s="175"/>
      <c r="Y7" s="175"/>
      <c r="Z7" s="175"/>
      <c r="AA7" s="696"/>
      <c r="AB7" s="696"/>
      <c r="AC7" s="696"/>
      <c r="AD7" s="696"/>
      <c r="AE7" s="696"/>
      <c r="AF7" s="696"/>
      <c r="AG7" s="696"/>
      <c r="AH7" s="696"/>
      <c r="AI7" s="696"/>
      <c r="AJ7" s="696"/>
      <c r="AK7" s="696"/>
    </row>
    <row r="8" spans="1:37" ht="21" customHeight="1">
      <c r="B8" s="696" t="s">
        <v>1340</v>
      </c>
    </row>
    <row r="9" spans="1:37" ht="21" customHeight="1">
      <c r="C9" s="696" t="s">
        <v>53</v>
      </c>
      <c r="E9" s="703"/>
      <c r="F9" s="703"/>
      <c r="G9" s="696" t="s">
        <v>1485</v>
      </c>
      <c r="J9" s="703" t="s">
        <v>5</v>
      </c>
      <c r="K9" s="696" t="s">
        <v>1487</v>
      </c>
      <c r="M9" s="703" t="s">
        <v>5</v>
      </c>
      <c r="N9" s="696" t="s">
        <v>955</v>
      </c>
    </row>
    <row r="10" spans="1:37" ht="44.25" customHeight="1">
      <c r="B10" s="699" t="s">
        <v>1615</v>
      </c>
      <c r="C10" s="699"/>
      <c r="D10" s="699"/>
      <c r="E10" s="699"/>
      <c r="F10" s="699"/>
      <c r="G10" s="699"/>
      <c r="H10" s="699"/>
      <c r="I10" s="699"/>
      <c r="J10" s="699"/>
      <c r="K10" s="699"/>
      <c r="L10" s="699"/>
      <c r="M10" s="699"/>
      <c r="N10" s="699"/>
      <c r="O10" s="699"/>
      <c r="P10" s="699"/>
      <c r="Q10" s="699"/>
      <c r="R10" s="699"/>
      <c r="S10" s="699"/>
      <c r="T10" s="699"/>
      <c r="U10" s="699"/>
      <c r="V10" s="699"/>
      <c r="W10" s="699"/>
      <c r="X10" s="699"/>
      <c r="Y10" s="699"/>
      <c r="Z10" s="699"/>
    </row>
    <row r="11" spans="1:37" ht="21" customHeight="1">
      <c r="B11" s="699"/>
      <c r="C11" s="699"/>
      <c r="D11" s="699"/>
      <c r="E11" s="699"/>
      <c r="F11" s="699"/>
      <c r="G11" s="699"/>
      <c r="H11" s="699"/>
      <c r="I11" s="699"/>
      <c r="J11" s="699"/>
      <c r="K11" s="699"/>
      <c r="L11" s="699"/>
      <c r="M11" s="699"/>
      <c r="N11" s="699"/>
      <c r="O11" s="699"/>
      <c r="P11" s="699"/>
      <c r="Q11" s="699"/>
      <c r="R11" s="699"/>
      <c r="S11" s="699"/>
      <c r="T11" s="699"/>
      <c r="U11" s="699"/>
      <c r="V11" s="699"/>
      <c r="W11" s="699"/>
      <c r="X11" s="699"/>
      <c r="Y11" s="699"/>
      <c r="Z11" s="699"/>
    </row>
    <row r="12" spans="1:37" ht="21" customHeight="1">
      <c r="B12" s="696" t="s">
        <v>1488</v>
      </c>
    </row>
    <row r="13" spans="1:37" ht="21" customHeight="1">
      <c r="C13" s="703" t="s">
        <v>5</v>
      </c>
      <c r="D13" s="696" t="s">
        <v>1461</v>
      </c>
      <c r="F13" s="703" t="s">
        <v>5</v>
      </c>
      <c r="G13" s="696" t="s">
        <v>1490</v>
      </c>
    </row>
    <row r="14" spans="1:37" ht="9.75" customHeight="1">
      <c r="B14" s="699"/>
      <c r="C14" s="699"/>
      <c r="D14" s="699"/>
      <c r="E14" s="699"/>
      <c r="F14" s="699"/>
      <c r="G14" s="699"/>
      <c r="H14" s="699"/>
      <c r="I14" s="699"/>
      <c r="J14" s="699"/>
      <c r="K14" s="699"/>
      <c r="L14" s="699"/>
      <c r="M14" s="699"/>
      <c r="N14" s="699"/>
      <c r="O14" s="699"/>
      <c r="P14" s="699"/>
      <c r="Q14" s="699"/>
      <c r="R14" s="699"/>
      <c r="S14" s="699"/>
      <c r="T14" s="699"/>
      <c r="U14" s="699"/>
      <c r="V14" s="699"/>
      <c r="W14" s="699"/>
      <c r="X14" s="699"/>
      <c r="Y14" s="699"/>
      <c r="Z14" s="699"/>
    </row>
    <row r="15" spans="1:37" ht="13.5" customHeight="1">
      <c r="B15" s="696" t="s">
        <v>1491</v>
      </c>
    </row>
    <row r="16" spans="1:37" ht="45.75" customHeight="1">
      <c r="B16" s="660"/>
      <c r="C16" s="660"/>
      <c r="D16" s="660"/>
      <c r="E16" s="660"/>
      <c r="F16" s="18" t="s">
        <v>1482</v>
      </c>
      <c r="G16" s="36"/>
      <c r="H16" s="36"/>
      <c r="I16" s="36"/>
      <c r="J16" s="36"/>
      <c r="K16" s="36"/>
      <c r="L16" s="63"/>
      <c r="M16" s="716" t="s">
        <v>1616</v>
      </c>
      <c r="N16" s="716"/>
      <c r="O16" s="716"/>
      <c r="P16" s="716"/>
      <c r="Q16" s="716"/>
      <c r="R16" s="716"/>
      <c r="S16" s="716"/>
    </row>
    <row r="17" spans="1:37" ht="21" customHeight="1">
      <c r="B17" s="116">
        <v>3</v>
      </c>
      <c r="C17" s="122"/>
      <c r="D17" s="122" t="s">
        <v>375</v>
      </c>
      <c r="E17" s="145"/>
      <c r="F17" s="707"/>
      <c r="G17" s="711"/>
      <c r="H17" s="711"/>
      <c r="I17" s="711"/>
      <c r="J17" s="711"/>
      <c r="K17" s="711"/>
      <c r="L17" s="145" t="s">
        <v>726</v>
      </c>
      <c r="M17" s="707"/>
      <c r="N17" s="711"/>
      <c r="O17" s="711"/>
      <c r="P17" s="711"/>
      <c r="Q17" s="711"/>
      <c r="R17" s="711"/>
      <c r="S17" s="145" t="s">
        <v>726</v>
      </c>
    </row>
    <row r="18" spans="1:37" ht="21" customHeight="1">
      <c r="B18" s="116">
        <v>4</v>
      </c>
      <c r="C18" s="122"/>
      <c r="D18" s="122" t="s">
        <v>375</v>
      </c>
      <c r="E18" s="145"/>
      <c r="F18" s="707"/>
      <c r="G18" s="711"/>
      <c r="H18" s="711"/>
      <c r="I18" s="711"/>
      <c r="J18" s="711"/>
      <c r="K18" s="711"/>
      <c r="L18" s="145" t="s">
        <v>726</v>
      </c>
      <c r="M18" s="707"/>
      <c r="N18" s="711"/>
      <c r="O18" s="711"/>
      <c r="P18" s="711"/>
      <c r="Q18" s="711"/>
      <c r="R18" s="711"/>
      <c r="S18" s="145" t="s">
        <v>726</v>
      </c>
    </row>
    <row r="19" spans="1:37" ht="21" customHeight="1">
      <c r="B19" s="116">
        <v>5</v>
      </c>
      <c r="C19" s="122"/>
      <c r="D19" s="122" t="s">
        <v>375</v>
      </c>
      <c r="E19" s="145"/>
      <c r="F19" s="707"/>
      <c r="G19" s="711"/>
      <c r="H19" s="711"/>
      <c r="I19" s="711"/>
      <c r="J19" s="711"/>
      <c r="K19" s="711"/>
      <c r="L19" s="145" t="s">
        <v>726</v>
      </c>
      <c r="M19" s="707"/>
      <c r="N19" s="711"/>
      <c r="O19" s="711"/>
      <c r="P19" s="711"/>
      <c r="Q19" s="711"/>
      <c r="R19" s="711"/>
      <c r="S19" s="145" t="s">
        <v>726</v>
      </c>
    </row>
    <row r="20" spans="1:37" ht="21" customHeight="1">
      <c r="B20" s="116">
        <v>6</v>
      </c>
      <c r="C20" s="122"/>
      <c r="D20" s="122" t="s">
        <v>375</v>
      </c>
      <c r="E20" s="145"/>
      <c r="F20" s="707"/>
      <c r="G20" s="711"/>
      <c r="H20" s="711"/>
      <c r="I20" s="711"/>
      <c r="J20" s="711"/>
      <c r="K20" s="711"/>
      <c r="L20" s="145" t="s">
        <v>726</v>
      </c>
      <c r="M20" s="707"/>
      <c r="N20" s="711"/>
      <c r="O20" s="711"/>
      <c r="P20" s="711"/>
      <c r="Q20" s="711"/>
      <c r="R20" s="711"/>
      <c r="S20" s="145" t="s">
        <v>726</v>
      </c>
    </row>
    <row r="21" spans="1:37" ht="21" customHeight="1">
      <c r="B21" s="116">
        <v>7</v>
      </c>
      <c r="C21" s="122"/>
      <c r="D21" s="122" t="s">
        <v>375</v>
      </c>
      <c r="E21" s="145"/>
      <c r="F21" s="707"/>
      <c r="G21" s="711"/>
      <c r="H21" s="711"/>
      <c r="I21" s="711"/>
      <c r="J21" s="711"/>
      <c r="K21" s="711"/>
      <c r="L21" s="145" t="s">
        <v>726</v>
      </c>
      <c r="M21" s="707"/>
      <c r="N21" s="711"/>
      <c r="O21" s="711"/>
      <c r="P21" s="711"/>
      <c r="Q21" s="711"/>
      <c r="R21" s="711"/>
      <c r="S21" s="145" t="s">
        <v>726</v>
      </c>
    </row>
    <row r="22" spans="1:37" ht="21" customHeight="1">
      <c r="B22" s="116">
        <v>8</v>
      </c>
      <c r="C22" s="122"/>
      <c r="D22" s="122" t="s">
        <v>375</v>
      </c>
      <c r="E22" s="145"/>
      <c r="F22" s="707"/>
      <c r="G22" s="711"/>
      <c r="H22" s="711"/>
      <c r="I22" s="711"/>
      <c r="J22" s="711"/>
      <c r="K22" s="711"/>
      <c r="L22" s="145" t="s">
        <v>726</v>
      </c>
      <c r="M22" s="707"/>
      <c r="N22" s="711"/>
      <c r="O22" s="711"/>
      <c r="P22" s="711"/>
      <c r="Q22" s="711"/>
      <c r="R22" s="711"/>
      <c r="S22" s="145" t="s">
        <v>726</v>
      </c>
    </row>
    <row r="23" spans="1:37" ht="20.100000000000001" customHeight="1">
      <c r="B23" s="660" t="s">
        <v>1044</v>
      </c>
      <c r="C23" s="660"/>
      <c r="D23" s="660"/>
      <c r="E23" s="660"/>
      <c r="F23" s="116" t="str">
        <f>IF(SUM(F17:K22)=0,"",SUM(F17:K22))</f>
        <v/>
      </c>
      <c r="G23" s="122"/>
      <c r="H23" s="122"/>
      <c r="I23" s="122"/>
      <c r="J23" s="122"/>
      <c r="K23" s="122"/>
      <c r="L23" s="145" t="s">
        <v>726</v>
      </c>
      <c r="M23" s="116" t="str">
        <f>IF(SUM(M17:R22)=0,"",SUM(M17:R22))</f>
        <v/>
      </c>
      <c r="N23" s="122"/>
      <c r="O23" s="122"/>
      <c r="P23" s="122"/>
      <c r="Q23" s="122"/>
      <c r="R23" s="122"/>
      <c r="S23" s="145" t="s">
        <v>726</v>
      </c>
    </row>
    <row r="24" spans="1:37" s="176" customFormat="1" ht="20.100000000000001" customHeight="1">
      <c r="A24" s="696"/>
      <c r="B24" s="175"/>
      <c r="C24" s="175"/>
      <c r="D24" s="175"/>
      <c r="E24" s="175"/>
      <c r="F24" s="175"/>
      <c r="G24" s="175"/>
      <c r="H24" s="175"/>
      <c r="I24" s="175"/>
      <c r="J24" s="175"/>
      <c r="K24" s="175"/>
      <c r="L24" s="175"/>
      <c r="M24" s="175"/>
      <c r="N24" s="175"/>
      <c r="O24" s="175"/>
      <c r="P24" s="175"/>
      <c r="Q24" s="175"/>
      <c r="R24" s="175"/>
      <c r="S24" s="175"/>
      <c r="T24" s="696"/>
      <c r="U24" s="696"/>
      <c r="V24" s="696"/>
      <c r="W24" s="696"/>
      <c r="X24" s="696"/>
      <c r="Y24" s="696"/>
      <c r="Z24" s="696"/>
      <c r="AA24" s="696"/>
      <c r="AB24" s="696"/>
      <c r="AC24" s="696"/>
      <c r="AD24" s="696"/>
      <c r="AE24" s="696"/>
      <c r="AF24" s="696"/>
      <c r="AG24" s="696"/>
      <c r="AH24" s="696"/>
      <c r="AI24" s="696"/>
      <c r="AJ24" s="696"/>
      <c r="AK24" s="696"/>
    </row>
    <row r="25" spans="1:37" s="176" customFormat="1" ht="20.100000000000001" customHeight="1">
      <c r="A25" s="696"/>
      <c r="B25" s="149" t="s">
        <v>1617</v>
      </c>
      <c r="C25" s="90"/>
      <c r="D25" s="90"/>
      <c r="E25" s="157"/>
      <c r="F25" s="708" t="str">
        <f>IF(F23="","",ROUNDDOWN(M23/F23,3))</f>
        <v/>
      </c>
      <c r="G25" s="712"/>
      <c r="H25" s="712"/>
      <c r="I25" s="712"/>
      <c r="J25" s="712"/>
      <c r="K25" s="714"/>
      <c r="L25" s="661" t="s">
        <v>248</v>
      </c>
      <c r="M25" s="175"/>
      <c r="N25" s="175"/>
      <c r="O25" s="175"/>
      <c r="P25" s="175"/>
      <c r="Q25" s="175"/>
      <c r="R25" s="175"/>
      <c r="S25" s="175"/>
      <c r="T25" s="696"/>
      <c r="U25" s="696"/>
      <c r="V25" s="696"/>
      <c r="W25" s="696"/>
      <c r="X25" s="696"/>
      <c r="Y25" s="696"/>
      <c r="Z25" s="696"/>
      <c r="AA25" s="696"/>
      <c r="AB25" s="696"/>
      <c r="AC25" s="696"/>
      <c r="AD25" s="696"/>
      <c r="AE25" s="696"/>
      <c r="AF25" s="696"/>
      <c r="AG25" s="696"/>
      <c r="AH25" s="696"/>
      <c r="AI25" s="696"/>
      <c r="AJ25" s="696"/>
      <c r="AK25" s="696"/>
    </row>
    <row r="26" spans="1:37" s="176" customFormat="1" ht="9" customHeight="1">
      <c r="A26" s="696"/>
      <c r="B26" s="700"/>
      <c r="C26" s="704"/>
      <c r="D26" s="704"/>
      <c r="E26" s="706"/>
      <c r="F26" s="709"/>
      <c r="G26" s="713"/>
      <c r="H26" s="713"/>
      <c r="I26" s="713"/>
      <c r="J26" s="713"/>
      <c r="K26" s="715"/>
      <c r="L26" s="661"/>
      <c r="M26" s="175"/>
      <c r="N26" s="175"/>
      <c r="O26" s="175"/>
      <c r="P26" s="175"/>
      <c r="Q26" s="175"/>
      <c r="R26" s="175"/>
      <c r="S26" s="175"/>
      <c r="T26" s="696"/>
      <c r="U26" s="696"/>
      <c r="V26" s="696"/>
      <c r="W26" s="696"/>
      <c r="X26" s="696"/>
      <c r="Y26" s="696"/>
      <c r="Z26" s="696"/>
      <c r="AA26" s="696"/>
      <c r="AB26" s="696"/>
      <c r="AC26" s="696"/>
      <c r="AD26" s="696"/>
      <c r="AE26" s="696"/>
      <c r="AF26" s="696"/>
      <c r="AG26" s="696"/>
      <c r="AH26" s="696"/>
      <c r="AI26" s="696"/>
      <c r="AJ26" s="696"/>
      <c r="AK26" s="696"/>
    </row>
    <row r="27" spans="1:37" s="176" customFormat="1" ht="20.100000000000001" customHeight="1">
      <c r="A27" s="696"/>
      <c r="B27" s="701"/>
      <c r="C27" s="701"/>
      <c r="D27" s="701"/>
      <c r="E27" s="701"/>
      <c r="F27" s="710"/>
      <c r="G27" s="710"/>
      <c r="H27" s="710"/>
      <c r="I27" s="710"/>
      <c r="J27" s="710"/>
      <c r="K27" s="710"/>
      <c r="L27" s="175"/>
      <c r="M27" s="175"/>
      <c r="N27" s="175"/>
      <c r="O27" s="175"/>
      <c r="P27" s="175"/>
      <c r="Q27" s="175"/>
      <c r="R27" s="175"/>
      <c r="S27" s="175"/>
      <c r="T27" s="696"/>
      <c r="U27" s="696"/>
      <c r="V27" s="696"/>
      <c r="W27" s="696"/>
      <c r="X27" s="696"/>
      <c r="Y27" s="696"/>
      <c r="Z27" s="696"/>
      <c r="AA27" s="696"/>
      <c r="AB27" s="696"/>
      <c r="AC27" s="696"/>
      <c r="AD27" s="696"/>
      <c r="AE27" s="696"/>
      <c r="AF27" s="696"/>
      <c r="AG27" s="696"/>
      <c r="AH27" s="696"/>
      <c r="AI27" s="696"/>
      <c r="AJ27" s="696"/>
      <c r="AK27" s="696"/>
    </row>
    <row r="28" spans="1:37" s="176" customFormat="1" ht="20.100000000000001" customHeight="1">
      <c r="A28" s="696"/>
      <c r="B28" s="24" t="s">
        <v>1492</v>
      </c>
      <c r="C28" s="40"/>
      <c r="D28" s="40"/>
      <c r="E28" s="40"/>
      <c r="F28" s="40"/>
      <c r="G28" s="40"/>
      <c r="H28" s="40"/>
      <c r="I28" s="40"/>
      <c r="J28" s="40"/>
      <c r="K28" s="40"/>
      <c r="L28" s="40"/>
      <c r="M28" s="40"/>
      <c r="N28" s="40"/>
      <c r="O28" s="40"/>
      <c r="P28" s="73"/>
      <c r="Q28" s="707"/>
      <c r="R28" s="711"/>
      <c r="S28" s="719"/>
      <c r="T28" s="696"/>
      <c r="U28" s="696"/>
      <c r="V28" s="696"/>
      <c r="W28" s="696"/>
      <c r="X28" s="696"/>
      <c r="Y28" s="696"/>
      <c r="Z28" s="696"/>
      <c r="AA28" s="696"/>
      <c r="AB28" s="696"/>
      <c r="AC28" s="696"/>
      <c r="AD28" s="696"/>
      <c r="AE28" s="696"/>
      <c r="AF28" s="696"/>
      <c r="AG28" s="696"/>
      <c r="AH28" s="696"/>
      <c r="AI28" s="696"/>
      <c r="AJ28" s="696"/>
      <c r="AK28" s="696"/>
    </row>
    <row r="29" spans="1:37" s="176" customFormat="1" ht="9" customHeight="1">
      <c r="A29" s="696"/>
      <c r="B29" s="176"/>
      <c r="C29" s="701"/>
      <c r="D29" s="701"/>
      <c r="E29" s="701"/>
      <c r="F29" s="710"/>
      <c r="G29" s="710"/>
      <c r="H29" s="710"/>
      <c r="I29" s="710"/>
      <c r="J29" s="710"/>
      <c r="K29" s="710"/>
      <c r="L29" s="175"/>
      <c r="M29" s="175"/>
      <c r="N29" s="175"/>
      <c r="O29" s="175"/>
      <c r="P29" s="175"/>
      <c r="Q29" s="175"/>
      <c r="R29" s="175"/>
      <c r="S29" s="175"/>
      <c r="T29" s="696"/>
      <c r="U29" s="696"/>
      <c r="V29" s="696"/>
      <c r="W29" s="696"/>
      <c r="X29" s="696"/>
      <c r="Y29" s="696"/>
      <c r="Z29" s="696"/>
      <c r="AA29" s="696"/>
      <c r="AB29" s="696"/>
      <c r="AC29" s="696"/>
      <c r="AD29" s="696"/>
      <c r="AE29" s="696"/>
      <c r="AF29" s="696"/>
      <c r="AG29" s="696"/>
      <c r="AH29" s="696"/>
      <c r="AI29" s="696"/>
      <c r="AJ29" s="696"/>
      <c r="AK29" s="696"/>
    </row>
    <row r="30" spans="1:37" s="176" customFormat="1" ht="20.100000000000001" customHeight="1">
      <c r="A30" s="696"/>
      <c r="B30" s="696" t="s">
        <v>282</v>
      </c>
      <c r="C30" s="696"/>
      <c r="D30" s="696"/>
      <c r="E30" s="696"/>
      <c r="F30" s="696"/>
      <c r="G30" s="696"/>
      <c r="H30" s="696"/>
      <c r="I30" s="696"/>
      <c r="J30" s="696"/>
      <c r="K30" s="696"/>
      <c r="L30" s="696"/>
      <c r="M30" s="696"/>
      <c r="N30" s="696"/>
      <c r="O30" s="696"/>
      <c r="P30" s="696"/>
      <c r="Q30" s="696"/>
      <c r="R30" s="696"/>
      <c r="S30" s="696"/>
      <c r="T30" s="696"/>
      <c r="U30" s="696"/>
      <c r="V30" s="696"/>
      <c r="W30" s="696"/>
      <c r="X30" s="696"/>
      <c r="Y30" s="696"/>
      <c r="Z30" s="696"/>
      <c r="AA30" s="696"/>
      <c r="AB30" s="696"/>
      <c r="AC30" s="696"/>
      <c r="AD30" s="696"/>
      <c r="AE30" s="696"/>
      <c r="AF30" s="696"/>
      <c r="AG30" s="696"/>
      <c r="AH30" s="696"/>
      <c r="AI30" s="696"/>
      <c r="AJ30" s="696"/>
      <c r="AK30" s="696"/>
    </row>
    <row r="31" spans="1:37" s="176" customFormat="1" ht="45" customHeight="1">
      <c r="A31" s="696"/>
      <c r="B31" s="116"/>
      <c r="C31" s="122"/>
      <c r="D31" s="122"/>
      <c r="E31" s="145"/>
      <c r="F31" s="18" t="s">
        <v>1618</v>
      </c>
      <c r="G31" s="36"/>
      <c r="H31" s="36"/>
      <c r="I31" s="36"/>
      <c r="J31" s="36"/>
      <c r="K31" s="36"/>
      <c r="L31" s="63"/>
      <c r="M31" s="716" t="s">
        <v>1616</v>
      </c>
      <c r="N31" s="716"/>
      <c r="O31" s="716"/>
      <c r="P31" s="716"/>
      <c r="Q31" s="716"/>
      <c r="R31" s="716"/>
      <c r="S31" s="716"/>
      <c r="T31" s="696"/>
      <c r="U31" s="696"/>
      <c r="V31" s="696"/>
      <c r="W31" s="696"/>
      <c r="X31" s="696"/>
      <c r="Y31" s="696"/>
      <c r="Z31" s="696"/>
      <c r="AA31" s="696"/>
      <c r="AB31" s="696"/>
      <c r="AC31" s="696"/>
      <c r="AD31" s="696"/>
      <c r="AE31" s="696"/>
      <c r="AF31" s="696"/>
      <c r="AG31" s="696"/>
      <c r="AH31" s="696"/>
      <c r="AI31" s="696"/>
      <c r="AJ31" s="696"/>
      <c r="AK31" s="696"/>
    </row>
    <row r="32" spans="1:37" s="176" customFormat="1" ht="21" customHeight="1">
      <c r="A32" s="696"/>
      <c r="B32" s="116">
        <v>9</v>
      </c>
      <c r="C32" s="122"/>
      <c r="D32" s="122" t="s">
        <v>375</v>
      </c>
      <c r="E32" s="145"/>
      <c r="F32" s="707"/>
      <c r="G32" s="711"/>
      <c r="H32" s="711"/>
      <c r="I32" s="711"/>
      <c r="J32" s="711"/>
      <c r="K32" s="711"/>
      <c r="L32" s="145" t="s">
        <v>726</v>
      </c>
      <c r="M32" s="707"/>
      <c r="N32" s="711"/>
      <c r="O32" s="711"/>
      <c r="P32" s="711"/>
      <c r="Q32" s="711"/>
      <c r="R32" s="711"/>
      <c r="S32" s="145" t="s">
        <v>726</v>
      </c>
      <c r="T32" s="696"/>
      <c r="U32" s="696"/>
      <c r="V32" s="696"/>
      <c r="W32" s="696"/>
      <c r="X32" s="696"/>
      <c r="Y32" s="696"/>
      <c r="Z32" s="696"/>
      <c r="AA32" s="696"/>
      <c r="AB32" s="696"/>
      <c r="AC32" s="696"/>
      <c r="AD32" s="696"/>
      <c r="AE32" s="696"/>
      <c r="AF32" s="696"/>
      <c r="AG32" s="696"/>
      <c r="AH32" s="696"/>
      <c r="AI32" s="696"/>
      <c r="AJ32" s="696"/>
      <c r="AK32" s="696"/>
    </row>
    <row r="33" spans="1:37" s="176" customFormat="1" ht="21" customHeight="1">
      <c r="A33" s="696"/>
      <c r="B33" s="116">
        <v>10</v>
      </c>
      <c r="C33" s="122"/>
      <c r="D33" s="122" t="s">
        <v>375</v>
      </c>
      <c r="E33" s="145"/>
      <c r="F33" s="707"/>
      <c r="G33" s="711"/>
      <c r="H33" s="711"/>
      <c r="I33" s="711"/>
      <c r="J33" s="711"/>
      <c r="K33" s="711"/>
      <c r="L33" s="145" t="s">
        <v>726</v>
      </c>
      <c r="M33" s="707"/>
      <c r="N33" s="711"/>
      <c r="O33" s="711"/>
      <c r="P33" s="711"/>
      <c r="Q33" s="711"/>
      <c r="R33" s="711"/>
      <c r="S33" s="145" t="s">
        <v>726</v>
      </c>
      <c r="T33" s="696"/>
      <c r="U33" s="696"/>
      <c r="V33" s="696"/>
      <c r="W33" s="696"/>
      <c r="X33" s="696"/>
      <c r="Y33" s="696"/>
      <c r="Z33" s="696"/>
      <c r="AA33" s="696"/>
      <c r="AB33" s="696"/>
      <c r="AC33" s="696"/>
      <c r="AD33" s="696"/>
      <c r="AE33" s="696"/>
      <c r="AF33" s="696"/>
      <c r="AG33" s="696"/>
      <c r="AH33" s="696"/>
      <c r="AI33" s="696"/>
      <c r="AJ33" s="696"/>
      <c r="AK33" s="696"/>
    </row>
    <row r="34" spans="1:37" s="176" customFormat="1" ht="21.75" customHeight="1">
      <c r="A34" s="696"/>
      <c r="B34" s="116">
        <v>11</v>
      </c>
      <c r="C34" s="122"/>
      <c r="D34" s="122" t="s">
        <v>375</v>
      </c>
      <c r="E34" s="145"/>
      <c r="F34" s="707"/>
      <c r="G34" s="711"/>
      <c r="H34" s="711"/>
      <c r="I34" s="711"/>
      <c r="J34" s="711"/>
      <c r="K34" s="711"/>
      <c r="L34" s="145" t="s">
        <v>726</v>
      </c>
      <c r="M34" s="707"/>
      <c r="N34" s="711"/>
      <c r="O34" s="711"/>
      <c r="P34" s="711"/>
      <c r="Q34" s="711"/>
      <c r="R34" s="711"/>
      <c r="S34" s="145" t="s">
        <v>726</v>
      </c>
      <c r="T34" s="696"/>
      <c r="U34" s="696"/>
      <c r="V34" s="696"/>
      <c r="W34" s="696"/>
      <c r="X34" s="696"/>
      <c r="Y34" s="696"/>
      <c r="Z34" s="696"/>
      <c r="AA34" s="696"/>
      <c r="AB34" s="696"/>
      <c r="AC34" s="696"/>
      <c r="AD34" s="696"/>
      <c r="AE34" s="696"/>
      <c r="AF34" s="696"/>
      <c r="AG34" s="696"/>
      <c r="AH34" s="696"/>
      <c r="AI34" s="696"/>
      <c r="AJ34" s="696"/>
      <c r="AK34" s="696"/>
    </row>
    <row r="35" spans="1:37" s="176" customFormat="1" ht="21.75" customHeight="1">
      <c r="A35" s="696"/>
      <c r="B35" s="116">
        <v>12</v>
      </c>
      <c r="C35" s="122"/>
      <c r="D35" s="122" t="s">
        <v>375</v>
      </c>
      <c r="E35" s="145"/>
      <c r="F35" s="707"/>
      <c r="G35" s="711"/>
      <c r="H35" s="711"/>
      <c r="I35" s="711"/>
      <c r="J35" s="711"/>
      <c r="K35" s="711"/>
      <c r="L35" s="145" t="s">
        <v>726</v>
      </c>
      <c r="M35" s="707"/>
      <c r="N35" s="711"/>
      <c r="O35" s="711"/>
      <c r="P35" s="711"/>
      <c r="Q35" s="711"/>
      <c r="R35" s="711"/>
      <c r="S35" s="145" t="s">
        <v>726</v>
      </c>
      <c r="T35" s="696"/>
      <c r="U35" s="696"/>
      <c r="V35" s="696"/>
      <c r="W35" s="696"/>
      <c r="X35" s="696"/>
      <c r="Y35" s="696"/>
      <c r="Z35" s="696"/>
      <c r="AA35" s="696"/>
      <c r="AB35" s="696"/>
      <c r="AC35" s="696"/>
      <c r="AD35" s="696"/>
      <c r="AE35" s="696"/>
      <c r="AF35" s="696"/>
      <c r="AG35" s="696"/>
      <c r="AH35" s="696"/>
      <c r="AI35" s="696"/>
      <c r="AJ35" s="696"/>
      <c r="AK35" s="696"/>
    </row>
    <row r="36" spans="1:37" s="176" customFormat="1" ht="21" customHeight="1">
      <c r="A36" s="696"/>
      <c r="B36" s="116">
        <v>1</v>
      </c>
      <c r="C36" s="122"/>
      <c r="D36" s="122" t="s">
        <v>375</v>
      </c>
      <c r="E36" s="145"/>
      <c r="F36" s="707"/>
      <c r="G36" s="711"/>
      <c r="H36" s="711"/>
      <c r="I36" s="711"/>
      <c r="J36" s="711"/>
      <c r="K36" s="711"/>
      <c r="L36" s="145" t="s">
        <v>726</v>
      </c>
      <c r="M36" s="707"/>
      <c r="N36" s="711"/>
      <c r="O36" s="711"/>
      <c r="P36" s="711"/>
      <c r="Q36" s="711"/>
      <c r="R36" s="711"/>
      <c r="S36" s="145" t="s">
        <v>726</v>
      </c>
      <c r="T36" s="696"/>
      <c r="U36" s="696"/>
      <c r="V36" s="696"/>
      <c r="W36" s="696"/>
      <c r="X36" s="696"/>
      <c r="Y36" s="696"/>
      <c r="Z36" s="696"/>
      <c r="AA36" s="696"/>
      <c r="AB36" s="696"/>
      <c r="AC36" s="696"/>
      <c r="AD36" s="696"/>
      <c r="AE36" s="696"/>
      <c r="AF36" s="696"/>
      <c r="AG36" s="696"/>
      <c r="AH36" s="696"/>
      <c r="AI36" s="696"/>
      <c r="AJ36" s="696"/>
      <c r="AK36" s="696"/>
    </row>
    <row r="37" spans="1:37" s="176" customFormat="1" ht="20.100000000000001" customHeight="1">
      <c r="A37" s="696"/>
      <c r="B37" s="116">
        <v>2</v>
      </c>
      <c r="C37" s="122"/>
      <c r="D37" s="122" t="s">
        <v>375</v>
      </c>
      <c r="E37" s="145"/>
      <c r="F37" s="707"/>
      <c r="G37" s="711"/>
      <c r="H37" s="711"/>
      <c r="I37" s="711"/>
      <c r="J37" s="711"/>
      <c r="K37" s="711"/>
      <c r="L37" s="145" t="s">
        <v>726</v>
      </c>
      <c r="M37" s="707"/>
      <c r="N37" s="711"/>
      <c r="O37" s="711"/>
      <c r="P37" s="711"/>
      <c r="Q37" s="711"/>
      <c r="R37" s="711"/>
      <c r="S37" s="145" t="s">
        <v>726</v>
      </c>
      <c r="T37" s="696"/>
      <c r="U37" s="696"/>
      <c r="V37" s="696"/>
      <c r="W37" s="696"/>
      <c r="X37" s="696"/>
      <c r="Y37" s="696"/>
      <c r="Z37" s="696"/>
      <c r="AA37" s="696"/>
      <c r="AB37" s="696"/>
      <c r="AC37" s="696"/>
      <c r="AD37" s="696"/>
      <c r="AE37" s="696"/>
      <c r="AF37" s="696"/>
      <c r="AG37" s="696"/>
      <c r="AH37" s="696"/>
      <c r="AI37" s="696"/>
      <c r="AJ37" s="696"/>
      <c r="AK37" s="696"/>
    </row>
    <row r="38" spans="1:37" s="176" customFormat="1" ht="21" customHeight="1">
      <c r="A38" s="697"/>
      <c r="B38" s="660" t="s">
        <v>1044</v>
      </c>
      <c r="C38" s="660"/>
      <c r="D38" s="660"/>
      <c r="E38" s="660"/>
      <c r="F38" s="116" t="str">
        <f>IF(SUM(F32:K37)=0,"",SUM(F32:K37))</f>
        <v/>
      </c>
      <c r="G38" s="122"/>
      <c r="H38" s="122"/>
      <c r="I38" s="122"/>
      <c r="J38" s="122"/>
      <c r="K38" s="122"/>
      <c r="L38" s="145" t="s">
        <v>726</v>
      </c>
      <c r="M38" s="116" t="str">
        <f>IF(SUM(M32:R37)=0,"",SUM(M32:R37))</f>
        <v/>
      </c>
      <c r="N38" s="122"/>
      <c r="O38" s="122"/>
      <c r="P38" s="122"/>
      <c r="Q38" s="122"/>
      <c r="R38" s="122"/>
      <c r="S38" s="122" t="s">
        <v>726</v>
      </c>
      <c r="T38" s="720"/>
      <c r="U38" s="696"/>
      <c r="V38" s="696"/>
      <c r="W38" s="696"/>
      <c r="X38" s="696"/>
      <c r="Y38" s="696"/>
      <c r="Z38" s="696"/>
      <c r="AA38" s="696"/>
      <c r="AB38" s="696"/>
      <c r="AC38" s="696"/>
      <c r="AD38" s="696"/>
      <c r="AE38" s="696"/>
      <c r="AF38" s="696"/>
      <c r="AG38" s="696"/>
      <c r="AH38" s="696"/>
      <c r="AI38" s="696"/>
      <c r="AJ38" s="696"/>
      <c r="AK38" s="696"/>
    </row>
    <row r="39" spans="1:37" s="176" customFormat="1" ht="20.100000000000001" customHeight="1">
      <c r="A39" s="696"/>
      <c r="B39" s="175"/>
      <c r="C39" s="124"/>
      <c r="D39" s="175"/>
      <c r="E39" s="175"/>
      <c r="F39" s="175"/>
      <c r="G39" s="175"/>
      <c r="H39" s="175"/>
      <c r="I39" s="175"/>
      <c r="J39" s="175"/>
      <c r="K39" s="175"/>
      <c r="L39" s="175"/>
      <c r="M39" s="175"/>
      <c r="N39" s="175"/>
      <c r="O39" s="175"/>
      <c r="P39" s="175"/>
      <c r="Q39" s="175"/>
      <c r="R39" s="175"/>
      <c r="S39" s="175"/>
      <c r="T39" s="696"/>
      <c r="U39" s="696"/>
      <c r="V39" s="696"/>
      <c r="W39" s="696"/>
      <c r="X39" s="696"/>
      <c r="Y39" s="696"/>
      <c r="Z39" s="696"/>
      <c r="AA39" s="696"/>
      <c r="AB39" s="696"/>
      <c r="AC39" s="696"/>
      <c r="AD39" s="696"/>
      <c r="AE39" s="696"/>
      <c r="AF39" s="696"/>
      <c r="AG39" s="696"/>
      <c r="AH39" s="696"/>
      <c r="AI39" s="696"/>
      <c r="AJ39" s="696"/>
      <c r="AK39" s="696"/>
    </row>
    <row r="40" spans="1:37" s="176" customFormat="1" ht="20.100000000000001" customHeight="1">
      <c r="A40" s="696"/>
      <c r="B40" s="149" t="s">
        <v>1617</v>
      </c>
      <c r="C40" s="90"/>
      <c r="D40" s="90"/>
      <c r="E40" s="157"/>
      <c r="F40" s="708" t="str">
        <f>IF(F38="","",ROUNDDOWN(M38/F38,3))</f>
        <v/>
      </c>
      <c r="G40" s="712"/>
      <c r="H40" s="712"/>
      <c r="I40" s="712"/>
      <c r="J40" s="712"/>
      <c r="K40" s="714"/>
      <c r="L40" s="661" t="s">
        <v>248</v>
      </c>
      <c r="M40" s="175"/>
      <c r="N40" s="175"/>
      <c r="O40" s="175"/>
      <c r="P40" s="175"/>
      <c r="Q40" s="175"/>
      <c r="R40" s="175"/>
      <c r="S40" s="175"/>
      <c r="T40" s="696"/>
      <c r="U40" s="696"/>
      <c r="V40" s="696"/>
      <c r="W40" s="696"/>
      <c r="X40" s="696"/>
      <c r="Y40" s="696"/>
      <c r="Z40" s="696"/>
      <c r="AA40" s="696"/>
      <c r="AB40" s="696"/>
      <c r="AC40" s="696"/>
      <c r="AD40" s="696"/>
      <c r="AE40" s="696"/>
      <c r="AF40" s="696"/>
      <c r="AG40" s="696"/>
      <c r="AH40" s="696"/>
      <c r="AI40" s="696"/>
      <c r="AJ40" s="696"/>
      <c r="AK40" s="696"/>
    </row>
    <row r="41" spans="1:37" s="176" customFormat="1" ht="9" customHeight="1">
      <c r="A41" s="696"/>
      <c r="B41" s="700"/>
      <c r="C41" s="704"/>
      <c r="D41" s="704"/>
      <c r="E41" s="706"/>
      <c r="F41" s="709"/>
      <c r="G41" s="713"/>
      <c r="H41" s="713"/>
      <c r="I41" s="713"/>
      <c r="J41" s="713"/>
      <c r="K41" s="715"/>
      <c r="L41" s="661"/>
      <c r="M41" s="175"/>
      <c r="N41" s="175"/>
      <c r="O41" s="175"/>
      <c r="P41" s="175"/>
      <c r="Q41" s="175"/>
      <c r="R41" s="175"/>
      <c r="S41" s="175"/>
      <c r="T41" s="696"/>
      <c r="U41" s="696"/>
      <c r="V41" s="696"/>
      <c r="W41" s="696"/>
      <c r="X41" s="696"/>
      <c r="Y41" s="696"/>
      <c r="Z41" s="696"/>
      <c r="AA41" s="696"/>
      <c r="AB41" s="696"/>
      <c r="AC41" s="696"/>
      <c r="AD41" s="696"/>
      <c r="AE41" s="696"/>
      <c r="AF41" s="696"/>
      <c r="AG41" s="696"/>
      <c r="AH41" s="696"/>
      <c r="AI41" s="696"/>
      <c r="AJ41" s="696"/>
      <c r="AK41" s="696"/>
    </row>
    <row r="42" spans="1:37" s="176" customFormat="1" ht="20.100000000000001" customHeight="1">
      <c r="A42" s="696"/>
      <c r="B42" s="701"/>
      <c r="C42" s="701"/>
      <c r="D42" s="701"/>
      <c r="E42" s="701"/>
      <c r="F42" s="710"/>
      <c r="G42" s="710"/>
      <c r="H42" s="710"/>
      <c r="I42" s="710"/>
      <c r="J42" s="710"/>
      <c r="K42" s="710"/>
      <c r="L42" s="175"/>
      <c r="M42" s="175"/>
      <c r="N42" s="175"/>
      <c r="O42" s="175"/>
      <c r="P42" s="175"/>
      <c r="Q42" s="175"/>
      <c r="R42" s="175"/>
      <c r="S42" s="175"/>
      <c r="T42" s="696"/>
      <c r="U42" s="696"/>
      <c r="V42" s="696"/>
      <c r="W42" s="696"/>
      <c r="X42" s="696"/>
      <c r="Y42" s="696"/>
      <c r="Z42" s="696"/>
      <c r="AA42" s="696"/>
      <c r="AB42" s="696"/>
      <c r="AC42" s="696"/>
      <c r="AD42" s="696"/>
      <c r="AE42" s="696"/>
      <c r="AF42" s="696"/>
      <c r="AG42" s="696"/>
      <c r="AH42" s="696"/>
      <c r="AI42" s="696"/>
      <c r="AJ42" s="696"/>
      <c r="AK42" s="696"/>
    </row>
    <row r="43" spans="1:37" s="176" customFormat="1" ht="21" customHeight="1">
      <c r="A43" s="696"/>
      <c r="B43" s="24" t="s">
        <v>1492</v>
      </c>
      <c r="C43" s="40"/>
      <c r="D43" s="40"/>
      <c r="E43" s="40"/>
      <c r="F43" s="40"/>
      <c r="G43" s="40"/>
      <c r="H43" s="40"/>
      <c r="I43" s="40"/>
      <c r="J43" s="40"/>
      <c r="K43" s="40"/>
      <c r="L43" s="40"/>
      <c r="M43" s="40"/>
      <c r="N43" s="40"/>
      <c r="O43" s="40"/>
      <c r="P43" s="73"/>
      <c r="Q43" s="707"/>
      <c r="R43" s="711"/>
      <c r="S43" s="719"/>
      <c r="T43" s="696"/>
      <c r="U43" s="696"/>
      <c r="V43" s="696"/>
      <c r="W43" s="696"/>
      <c r="X43" s="696"/>
      <c r="Y43" s="696"/>
      <c r="Z43" s="696"/>
      <c r="AA43" s="696"/>
      <c r="AB43" s="696"/>
      <c r="AC43" s="696"/>
      <c r="AD43" s="696"/>
      <c r="AE43" s="696"/>
      <c r="AF43" s="696"/>
      <c r="AG43" s="696"/>
      <c r="AH43" s="696"/>
      <c r="AI43" s="696"/>
      <c r="AJ43" s="696"/>
      <c r="AK43" s="696"/>
    </row>
    <row r="44" spans="1:37" s="176" customFormat="1" ht="12.75" customHeight="1">
      <c r="A44" s="696"/>
      <c r="B44" s="175"/>
      <c r="C44" s="175"/>
      <c r="D44" s="175"/>
      <c r="E44" s="175"/>
      <c r="F44" s="175"/>
      <c r="G44" s="175"/>
      <c r="H44" s="175"/>
      <c r="I44" s="175"/>
      <c r="J44" s="175"/>
      <c r="K44" s="175"/>
      <c r="L44" s="175"/>
      <c r="M44" s="175"/>
      <c r="N44" s="175"/>
      <c r="O44" s="175"/>
      <c r="P44" s="175"/>
      <c r="Q44" s="175"/>
      <c r="R44" s="175"/>
      <c r="S44" s="175"/>
      <c r="T44" s="696"/>
      <c r="U44" s="696"/>
      <c r="V44" s="696"/>
      <c r="W44" s="696"/>
      <c r="X44" s="696"/>
      <c r="Y44" s="696"/>
      <c r="Z44" s="696"/>
      <c r="AA44" s="696"/>
      <c r="AB44" s="696"/>
      <c r="AC44" s="696"/>
      <c r="AD44" s="696"/>
      <c r="AE44" s="696"/>
      <c r="AF44" s="696"/>
      <c r="AG44" s="696"/>
      <c r="AH44" s="696"/>
      <c r="AI44" s="696"/>
      <c r="AJ44" s="696"/>
      <c r="AK44" s="696"/>
    </row>
    <row r="45" spans="1:37" s="176" customFormat="1" ht="35.25" customHeight="1">
      <c r="A45" s="696"/>
      <c r="B45" s="699" t="s">
        <v>1619</v>
      </c>
      <c r="C45" s="699"/>
      <c r="D45" s="699"/>
      <c r="E45" s="699"/>
      <c r="F45" s="699"/>
      <c r="G45" s="699"/>
      <c r="H45" s="699"/>
      <c r="I45" s="699"/>
      <c r="J45" s="699"/>
      <c r="K45" s="699"/>
      <c r="L45" s="699"/>
      <c r="M45" s="699"/>
      <c r="N45" s="699"/>
      <c r="O45" s="699"/>
      <c r="P45" s="699"/>
      <c r="Q45" s="699"/>
      <c r="R45" s="699"/>
      <c r="S45" s="699"/>
      <c r="T45" s="699"/>
      <c r="U45" s="699"/>
      <c r="V45" s="699"/>
      <c r="W45" s="699"/>
      <c r="X45" s="699"/>
      <c r="Y45" s="699"/>
      <c r="Z45" s="699"/>
      <c r="AA45" s="696"/>
      <c r="AB45" s="696"/>
      <c r="AC45" s="696"/>
      <c r="AD45" s="696"/>
      <c r="AE45" s="696"/>
      <c r="AF45" s="696"/>
      <c r="AG45" s="696"/>
      <c r="AH45" s="696"/>
      <c r="AI45" s="696"/>
      <c r="AJ45" s="696"/>
      <c r="AK45" s="696"/>
    </row>
    <row r="46" spans="1:37" s="176" customFormat="1" ht="112.5" customHeight="1">
      <c r="A46" s="696"/>
      <c r="B46" s="699" t="s">
        <v>936</v>
      </c>
      <c r="C46" s="699"/>
      <c r="D46" s="699"/>
      <c r="E46" s="699"/>
      <c r="F46" s="699"/>
      <c r="G46" s="699"/>
      <c r="H46" s="699"/>
      <c r="I46" s="699"/>
      <c r="J46" s="699"/>
      <c r="K46" s="699"/>
      <c r="L46" s="699"/>
      <c r="M46" s="699"/>
      <c r="N46" s="699"/>
      <c r="O46" s="699"/>
      <c r="P46" s="699"/>
      <c r="Q46" s="699"/>
      <c r="R46" s="699"/>
      <c r="S46" s="699"/>
      <c r="T46" s="699"/>
      <c r="U46" s="699"/>
      <c r="V46" s="699"/>
      <c r="W46" s="699"/>
      <c r="X46" s="699"/>
      <c r="Y46" s="699"/>
      <c r="Z46" s="699"/>
      <c r="AA46" s="696"/>
      <c r="AB46" s="696"/>
      <c r="AC46" s="696"/>
      <c r="AD46" s="696"/>
      <c r="AE46" s="696"/>
      <c r="AF46" s="696"/>
      <c r="AG46" s="696"/>
      <c r="AH46" s="696"/>
      <c r="AI46" s="696"/>
      <c r="AJ46" s="696"/>
      <c r="AK46" s="696"/>
    </row>
    <row r="47" spans="1:37" s="176" customFormat="1" ht="8.25" customHeight="1">
      <c r="A47" s="696"/>
      <c r="B47" s="175"/>
      <c r="C47" s="175"/>
      <c r="D47" s="175"/>
      <c r="E47" s="175"/>
      <c r="F47" s="175"/>
      <c r="G47" s="175"/>
      <c r="H47" s="175"/>
      <c r="I47" s="175"/>
      <c r="J47" s="175"/>
      <c r="K47" s="175"/>
      <c r="L47" s="175"/>
      <c r="M47" s="175"/>
      <c r="N47" s="175"/>
      <c r="O47" s="175"/>
      <c r="P47" s="175"/>
      <c r="Q47" s="175"/>
      <c r="R47" s="175"/>
      <c r="S47" s="175"/>
      <c r="T47" s="696"/>
      <c r="U47" s="696"/>
      <c r="V47" s="696"/>
      <c r="W47" s="696"/>
      <c r="X47" s="696"/>
      <c r="Y47" s="696"/>
      <c r="Z47" s="696"/>
      <c r="AA47" s="696"/>
      <c r="AB47" s="696"/>
      <c r="AC47" s="696"/>
      <c r="AD47" s="696"/>
      <c r="AE47" s="696"/>
      <c r="AF47" s="696"/>
      <c r="AG47" s="696"/>
      <c r="AH47" s="696"/>
      <c r="AI47" s="696"/>
      <c r="AJ47" s="696"/>
      <c r="AK47" s="696"/>
    </row>
    <row r="48" spans="1:37" s="176" customFormat="1">
      <c r="A48" s="696"/>
      <c r="B48" s="696" t="s">
        <v>991</v>
      </c>
      <c r="C48" s="696"/>
      <c r="D48" s="696"/>
      <c r="E48" s="696"/>
      <c r="F48" s="696"/>
      <c r="G48" s="696"/>
      <c r="H48" s="696"/>
      <c r="I48" s="696"/>
      <c r="J48" s="696"/>
      <c r="K48" s="696"/>
      <c r="L48" s="696"/>
      <c r="M48" s="696"/>
      <c r="N48" s="696"/>
      <c r="O48" s="696"/>
      <c r="P48" s="696"/>
      <c r="Q48" s="696"/>
      <c r="R48" s="696"/>
      <c r="S48" s="696"/>
      <c r="T48" s="696"/>
      <c r="U48" s="696"/>
      <c r="V48" s="696"/>
      <c r="W48" s="696"/>
      <c r="X48" s="696"/>
      <c r="Y48" s="696"/>
      <c r="Z48" s="696"/>
      <c r="AA48" s="696"/>
      <c r="AB48" s="696"/>
      <c r="AC48" s="696"/>
      <c r="AD48" s="696"/>
      <c r="AE48" s="696"/>
      <c r="AF48" s="696"/>
      <c r="AG48" s="696"/>
      <c r="AH48" s="696"/>
      <c r="AI48" s="696"/>
      <c r="AJ48" s="696"/>
      <c r="AK48" s="696"/>
    </row>
    <row r="49" spans="1:37" ht="13.5" customHeight="1">
      <c r="B49" s="176" t="s">
        <v>1493</v>
      </c>
      <c r="C49" s="176"/>
      <c r="D49" s="176"/>
      <c r="E49" s="176"/>
      <c r="F49" s="176"/>
      <c r="G49" s="176"/>
      <c r="H49" s="176"/>
      <c r="I49" s="176"/>
      <c r="J49" s="176"/>
      <c r="K49" s="176"/>
      <c r="L49" s="176"/>
      <c r="M49" s="176"/>
      <c r="N49" s="176"/>
      <c r="O49" s="176"/>
      <c r="P49" s="176"/>
      <c r="Q49" s="176"/>
      <c r="R49" s="176"/>
      <c r="S49" s="176"/>
      <c r="T49" s="176"/>
      <c r="U49" s="176"/>
      <c r="V49" s="176"/>
      <c r="W49" s="176"/>
      <c r="X49" s="176"/>
      <c r="Y49" s="176"/>
      <c r="Z49" s="176"/>
    </row>
    <row r="50" spans="1:37" s="2" customFormat="1">
      <c r="A50" s="696"/>
      <c r="B50" s="176" t="s">
        <v>1620</v>
      </c>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696"/>
      <c r="AB50" s="696"/>
      <c r="AC50" s="696"/>
      <c r="AD50" s="696"/>
      <c r="AE50" s="696"/>
      <c r="AF50" s="696"/>
      <c r="AG50" s="696"/>
      <c r="AH50" s="696"/>
      <c r="AI50" s="696"/>
      <c r="AJ50" s="696"/>
      <c r="AK50" s="696"/>
    </row>
    <row r="51" spans="1:37" s="2" customFormat="1" ht="13.5" customHeight="1">
      <c r="A51" s="696"/>
      <c r="B51" s="176" t="s">
        <v>1622</v>
      </c>
      <c r="C51" s="176"/>
      <c r="D51" s="176"/>
      <c r="E51" s="176"/>
      <c r="F51" s="176"/>
      <c r="G51" s="176"/>
      <c r="H51" s="176"/>
      <c r="I51" s="176"/>
      <c r="J51" s="176"/>
      <c r="K51" s="176"/>
      <c r="L51" s="176"/>
      <c r="M51" s="176"/>
      <c r="N51" s="176"/>
      <c r="O51" s="176"/>
      <c r="P51" s="176"/>
      <c r="Q51" s="176"/>
      <c r="R51" s="176"/>
      <c r="S51" s="176"/>
      <c r="T51" s="176"/>
      <c r="U51" s="176"/>
      <c r="V51" s="176"/>
      <c r="W51" s="176"/>
      <c r="X51" s="176"/>
      <c r="Y51" s="176"/>
      <c r="Z51" s="176"/>
      <c r="AA51" s="696"/>
      <c r="AB51" s="696"/>
      <c r="AC51" s="696"/>
      <c r="AD51" s="696"/>
      <c r="AE51" s="696"/>
      <c r="AF51" s="696"/>
      <c r="AG51" s="696"/>
      <c r="AH51" s="696"/>
      <c r="AI51" s="696"/>
      <c r="AJ51" s="696"/>
      <c r="AK51" s="696"/>
    </row>
    <row r="52" spans="1:37" s="2" customFormat="1" ht="13.5" customHeight="1">
      <c r="A52" s="696"/>
      <c r="B52" s="702" t="s">
        <v>514</v>
      </c>
      <c r="C52" s="702"/>
      <c r="D52" s="702"/>
      <c r="E52" s="702"/>
      <c r="F52" s="702"/>
      <c r="G52" s="702"/>
      <c r="H52" s="702"/>
      <c r="I52" s="702"/>
      <c r="J52" s="702"/>
      <c r="K52" s="702"/>
      <c r="L52" s="702"/>
      <c r="M52" s="702"/>
      <c r="N52" s="702"/>
      <c r="O52" s="702"/>
      <c r="P52" s="702"/>
      <c r="Q52" s="702"/>
      <c r="R52" s="702"/>
      <c r="S52" s="702"/>
      <c r="T52" s="702"/>
      <c r="U52" s="702"/>
      <c r="V52" s="702"/>
      <c r="W52" s="702"/>
      <c r="X52" s="702"/>
      <c r="Y52" s="702"/>
      <c r="Z52" s="702"/>
      <c r="AA52" s="696"/>
      <c r="AB52" s="696"/>
      <c r="AC52" s="696"/>
      <c r="AD52" s="696"/>
      <c r="AE52" s="696"/>
      <c r="AF52" s="696"/>
      <c r="AG52" s="696"/>
      <c r="AH52" s="696"/>
      <c r="AI52" s="696"/>
      <c r="AJ52" s="696"/>
      <c r="AK52" s="696"/>
    </row>
    <row r="53" spans="1:37" s="2" customFormat="1">
      <c r="A53" s="696"/>
      <c r="B53" s="176"/>
      <c r="C53" s="176"/>
      <c r="D53" s="176"/>
      <c r="E53" s="176"/>
      <c r="F53" s="176"/>
      <c r="G53" s="176"/>
      <c r="H53" s="176"/>
      <c r="I53" s="176"/>
      <c r="J53" s="176"/>
      <c r="K53" s="176"/>
      <c r="L53" s="176"/>
      <c r="M53" s="176"/>
      <c r="N53" s="176"/>
      <c r="O53" s="176"/>
      <c r="P53" s="176"/>
      <c r="Q53" s="176"/>
      <c r="R53" s="176"/>
      <c r="S53" s="176"/>
      <c r="T53" s="176"/>
      <c r="U53" s="176"/>
      <c r="V53" s="176"/>
      <c r="W53" s="176"/>
      <c r="X53" s="176"/>
      <c r="Y53" s="176"/>
      <c r="Z53" s="176"/>
      <c r="AA53" s="696"/>
      <c r="AB53" s="696"/>
      <c r="AC53" s="696"/>
      <c r="AD53" s="696"/>
      <c r="AE53" s="696"/>
      <c r="AF53" s="696"/>
      <c r="AG53" s="696"/>
      <c r="AH53" s="696"/>
      <c r="AI53" s="696"/>
      <c r="AJ53" s="696"/>
      <c r="AK53" s="696"/>
    </row>
    <row r="54" spans="1:37" ht="156" customHeight="1">
      <c r="B54" s="176"/>
      <c r="C54" s="176"/>
      <c r="D54" s="176"/>
      <c r="E54" s="176"/>
      <c r="F54" s="176"/>
      <c r="G54" s="176"/>
      <c r="H54" s="176"/>
      <c r="I54" s="176"/>
      <c r="J54" s="176"/>
      <c r="K54" s="176"/>
      <c r="L54" s="176"/>
      <c r="M54" s="176"/>
      <c r="N54" s="176"/>
      <c r="O54" s="176"/>
      <c r="P54" s="176"/>
      <c r="Q54" s="176"/>
      <c r="R54" s="176"/>
      <c r="S54" s="176"/>
      <c r="T54" s="176"/>
      <c r="U54" s="176"/>
      <c r="V54" s="176"/>
      <c r="W54" s="176"/>
      <c r="X54" s="176"/>
      <c r="Y54" s="176"/>
      <c r="Z54" s="176"/>
    </row>
    <row r="55" spans="1:37">
      <c r="B55" s="176"/>
      <c r="C55" s="176"/>
      <c r="D55" s="176"/>
      <c r="E55" s="176"/>
      <c r="F55" s="176"/>
      <c r="G55" s="176"/>
      <c r="H55" s="176"/>
      <c r="I55" s="176"/>
      <c r="J55" s="176"/>
      <c r="K55" s="176"/>
      <c r="L55" s="176"/>
      <c r="M55" s="176"/>
      <c r="N55" s="176"/>
      <c r="O55" s="176"/>
      <c r="P55" s="176"/>
      <c r="Q55" s="176"/>
      <c r="R55" s="176"/>
      <c r="S55" s="176"/>
      <c r="T55" s="176"/>
      <c r="U55" s="176"/>
      <c r="V55" s="176"/>
      <c r="W55" s="176"/>
      <c r="X55" s="176"/>
      <c r="Y55" s="176"/>
      <c r="Z55" s="176"/>
    </row>
    <row r="56" spans="1:37">
      <c r="B56" s="176"/>
      <c r="C56" s="176"/>
      <c r="D56" s="176"/>
      <c r="E56" s="176"/>
      <c r="F56" s="176"/>
      <c r="G56" s="176"/>
      <c r="H56" s="176"/>
      <c r="I56" s="176"/>
      <c r="J56" s="176"/>
      <c r="K56" s="176"/>
      <c r="L56" s="176"/>
      <c r="M56" s="176"/>
      <c r="N56" s="176"/>
      <c r="O56" s="176"/>
      <c r="P56" s="176"/>
      <c r="Q56" s="176"/>
      <c r="R56" s="176"/>
      <c r="S56" s="176"/>
      <c r="T56" s="176"/>
      <c r="U56" s="176"/>
      <c r="V56" s="176"/>
      <c r="W56" s="176"/>
      <c r="X56" s="176"/>
      <c r="Y56" s="176"/>
      <c r="Z56" s="176"/>
    </row>
    <row r="57" spans="1:37">
      <c r="B57" s="176"/>
      <c r="C57" s="176"/>
      <c r="D57" s="176"/>
      <c r="E57" s="176"/>
      <c r="F57" s="176"/>
      <c r="G57" s="176"/>
      <c r="H57" s="176"/>
      <c r="I57" s="176"/>
      <c r="J57" s="176"/>
      <c r="K57" s="176"/>
      <c r="L57" s="176"/>
      <c r="M57" s="176"/>
      <c r="N57" s="176"/>
      <c r="O57" s="176"/>
      <c r="P57" s="176"/>
      <c r="Q57" s="176"/>
      <c r="R57" s="176"/>
      <c r="S57" s="176"/>
      <c r="T57" s="176"/>
      <c r="U57" s="176"/>
      <c r="V57" s="176"/>
      <c r="W57" s="176"/>
      <c r="X57" s="176"/>
      <c r="Y57" s="176"/>
      <c r="Z57" s="176"/>
    </row>
    <row r="58" spans="1:37">
      <c r="B58" s="176"/>
      <c r="C58" s="176"/>
      <c r="D58" s="176"/>
      <c r="E58" s="176"/>
      <c r="F58" s="176"/>
      <c r="G58" s="176"/>
      <c r="H58" s="176"/>
      <c r="I58" s="176"/>
      <c r="J58" s="176"/>
      <c r="K58" s="176"/>
      <c r="L58" s="176"/>
      <c r="M58" s="176"/>
      <c r="N58" s="176"/>
      <c r="O58" s="176"/>
      <c r="P58" s="176"/>
      <c r="Q58" s="176"/>
      <c r="R58" s="176"/>
      <c r="S58" s="176"/>
      <c r="T58" s="176"/>
      <c r="U58" s="176"/>
      <c r="V58" s="176"/>
      <c r="W58" s="176"/>
      <c r="X58" s="176"/>
      <c r="Y58" s="176"/>
      <c r="Z58" s="176"/>
    </row>
    <row r="59" spans="1:37">
      <c r="B59" s="176"/>
      <c r="C59" s="176"/>
      <c r="D59" s="176"/>
      <c r="E59" s="176"/>
      <c r="F59" s="176"/>
      <c r="G59" s="176"/>
      <c r="H59" s="176"/>
      <c r="I59" s="176"/>
      <c r="J59" s="176"/>
      <c r="K59" s="176"/>
      <c r="L59" s="176"/>
      <c r="M59" s="176"/>
      <c r="N59" s="176"/>
      <c r="O59" s="176"/>
      <c r="P59" s="176"/>
      <c r="Q59" s="176"/>
      <c r="R59" s="176"/>
      <c r="S59" s="176"/>
      <c r="T59" s="176"/>
      <c r="U59" s="176"/>
      <c r="V59" s="176"/>
      <c r="W59" s="176"/>
      <c r="X59" s="176"/>
      <c r="Y59" s="176"/>
      <c r="Z59" s="176"/>
    </row>
    <row r="122" spans="3:7">
      <c r="C122" s="697"/>
      <c r="D122" s="697"/>
      <c r="E122" s="697"/>
      <c r="F122" s="697"/>
      <c r="G122" s="697"/>
    </row>
    <row r="123" spans="3:7">
      <c r="C123" s="705"/>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34"/>
  <dataValidations count="2">
    <dataValidation type="list" allowBlank="1" showDropDown="0" showInputMessage="1" showErrorMessage="1" sqref="J9 M9 C13 F13">
      <formula1>"□,■"</formula1>
    </dataValidation>
    <dataValidation type="list" allowBlank="1" showDropDown="0" showInputMessage="1" showErrorMessage="1" sqref="Q28:S28 Q43:S43">
      <formula1>"a,b,c,d"</formula1>
    </dataValidation>
  </dataValidations>
  <pageMargins left="0.7" right="0.7" top="0.75" bottom="0.75" header="0.3" footer="0.3"/>
  <pageSetup paperSize="9" scale="89"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B2:Y123"/>
  <sheetViews>
    <sheetView zoomScaleSheetLayoutView="85" workbookViewId="0">
      <selection activeCell="S15" sqref="S15"/>
    </sheetView>
  </sheetViews>
  <sheetFormatPr defaultColWidth="3.5" defaultRowHeight="13.5"/>
  <cols>
    <col min="1" max="1" width="2.375" style="239" customWidth="1"/>
    <col min="2" max="2" width="3" style="194" customWidth="1"/>
    <col min="3" max="7" width="3.5" style="239"/>
    <col min="8" max="25" width="4.5" style="239" customWidth="1"/>
    <col min="26" max="16384" width="3.5" style="239"/>
  </cols>
  <sheetData>
    <row r="2" spans="2:25">
      <c r="B2" s="239" t="s">
        <v>1059</v>
      </c>
    </row>
    <row r="3" spans="2:25">
      <c r="Q3" s="176"/>
      <c r="R3" s="670" t="s">
        <v>53</v>
      </c>
      <c r="S3" s="175"/>
      <c r="T3" s="175"/>
      <c r="U3" s="670" t="s">
        <v>17</v>
      </c>
      <c r="V3" s="175"/>
      <c r="W3" s="670" t="s">
        <v>375</v>
      </c>
      <c r="X3" s="175"/>
      <c r="Y3" s="670" t="s">
        <v>379</v>
      </c>
    </row>
    <row r="4" spans="2:25">
      <c r="B4" s="194" t="s">
        <v>266</v>
      </c>
      <c r="C4" s="194"/>
      <c r="D4" s="194"/>
      <c r="E4" s="194"/>
      <c r="F4" s="194"/>
      <c r="G4" s="194"/>
      <c r="H4" s="194"/>
      <c r="I4" s="194"/>
      <c r="J4" s="194"/>
      <c r="K4" s="194"/>
      <c r="L4" s="194"/>
      <c r="M4" s="194"/>
      <c r="N4" s="194"/>
      <c r="O4" s="194"/>
      <c r="P4" s="194"/>
      <c r="Q4" s="194"/>
      <c r="R4" s="194"/>
      <c r="S4" s="194"/>
      <c r="T4" s="194"/>
      <c r="U4" s="194"/>
      <c r="V4" s="194"/>
      <c r="W4" s="194"/>
      <c r="X4" s="194"/>
      <c r="Y4" s="194"/>
    </row>
    <row r="6" spans="2:25" ht="30" customHeight="1">
      <c r="B6" s="116">
        <v>1</v>
      </c>
      <c r="C6" s="667" t="s">
        <v>918</v>
      </c>
      <c r="D6" s="726"/>
      <c r="E6" s="726"/>
      <c r="F6" s="726"/>
      <c r="G6" s="727"/>
      <c r="H6" s="68"/>
      <c r="I6" s="139"/>
      <c r="J6" s="139"/>
      <c r="K6" s="139"/>
      <c r="L6" s="139"/>
      <c r="M6" s="139"/>
      <c r="N6" s="139"/>
      <c r="O6" s="139"/>
      <c r="P6" s="139"/>
      <c r="Q6" s="139"/>
      <c r="R6" s="139"/>
      <c r="S6" s="139"/>
      <c r="T6" s="139"/>
      <c r="U6" s="139"/>
      <c r="V6" s="139"/>
      <c r="W6" s="139"/>
      <c r="X6" s="139"/>
      <c r="Y6" s="676"/>
    </row>
    <row r="7" spans="2:25" ht="30" customHeight="1">
      <c r="B7" s="116">
        <v>2</v>
      </c>
      <c r="C7" s="667" t="s">
        <v>413</v>
      </c>
      <c r="D7" s="667"/>
      <c r="E7" s="667"/>
      <c r="F7" s="667"/>
      <c r="G7" s="677"/>
      <c r="H7" s="116" t="s">
        <v>5</v>
      </c>
      <c r="I7" s="667" t="s">
        <v>550</v>
      </c>
      <c r="J7" s="667"/>
      <c r="K7" s="667"/>
      <c r="L7" s="667"/>
      <c r="M7" s="122" t="s">
        <v>5</v>
      </c>
      <c r="N7" s="667" t="s">
        <v>578</v>
      </c>
      <c r="O7" s="667"/>
      <c r="P7" s="667"/>
      <c r="Q7" s="667"/>
      <c r="R7" s="122" t="s">
        <v>5</v>
      </c>
      <c r="S7" s="667" t="s">
        <v>580</v>
      </c>
      <c r="T7" s="667"/>
      <c r="U7" s="667"/>
      <c r="V7" s="667"/>
      <c r="W7" s="667"/>
      <c r="X7" s="667"/>
      <c r="Y7" s="677"/>
    </row>
    <row r="8" spans="2:25" ht="30" customHeight="1">
      <c r="B8" s="661">
        <v>3</v>
      </c>
      <c r="C8" s="223" t="s">
        <v>935</v>
      </c>
      <c r="D8" s="223"/>
      <c r="E8" s="223"/>
      <c r="F8" s="223"/>
      <c r="G8" s="248"/>
      <c r="H8" s="175" t="s">
        <v>5</v>
      </c>
      <c r="I8" s="176" t="s">
        <v>1082</v>
      </c>
      <c r="J8" s="223"/>
      <c r="K8" s="223"/>
      <c r="L8" s="223"/>
      <c r="M8" s="223"/>
      <c r="N8" s="223"/>
      <c r="O8" s="223"/>
      <c r="P8" s="175"/>
      <c r="Q8" s="176"/>
      <c r="R8" s="223"/>
      <c r="S8" s="223"/>
      <c r="T8" s="223"/>
      <c r="U8" s="223"/>
      <c r="V8" s="223"/>
      <c r="W8" s="223"/>
      <c r="X8" s="223"/>
      <c r="Y8" s="248"/>
    </row>
    <row r="9" spans="2:25" ht="30" customHeight="1">
      <c r="B9" s="661"/>
      <c r="C9" s="223"/>
      <c r="D9" s="223"/>
      <c r="E9" s="223"/>
      <c r="F9" s="223"/>
      <c r="G9" s="248"/>
      <c r="H9" s="175" t="s">
        <v>5</v>
      </c>
      <c r="I9" s="176" t="s">
        <v>1553</v>
      </c>
      <c r="J9" s="223"/>
      <c r="K9" s="223"/>
      <c r="L9" s="223"/>
      <c r="M9" s="223"/>
      <c r="N9" s="223"/>
      <c r="O9" s="223"/>
      <c r="P9" s="175"/>
      <c r="Q9" s="176"/>
      <c r="R9" s="223"/>
      <c r="S9" s="223"/>
      <c r="T9" s="223"/>
      <c r="U9" s="223"/>
      <c r="V9" s="223"/>
      <c r="W9" s="223"/>
      <c r="X9" s="223"/>
      <c r="Y9" s="248"/>
    </row>
    <row r="10" spans="2:25" ht="30" customHeight="1">
      <c r="B10" s="661"/>
      <c r="C10" s="223"/>
      <c r="D10" s="223"/>
      <c r="E10" s="223"/>
      <c r="F10" s="223"/>
      <c r="G10" s="248"/>
      <c r="H10" s="175" t="s">
        <v>5</v>
      </c>
      <c r="I10" s="176" t="s">
        <v>80</v>
      </c>
      <c r="J10" s="223"/>
      <c r="K10" s="223"/>
      <c r="L10" s="223"/>
      <c r="M10" s="223"/>
      <c r="N10" s="223"/>
      <c r="O10" s="223"/>
      <c r="P10" s="175"/>
      <c r="Q10" s="176"/>
      <c r="R10" s="223"/>
      <c r="S10" s="223"/>
      <c r="T10" s="223"/>
      <c r="U10" s="223"/>
      <c r="V10" s="223"/>
      <c r="W10" s="223"/>
      <c r="X10" s="223"/>
      <c r="Y10" s="248"/>
    </row>
    <row r="11" spans="2:25" ht="30" customHeight="1">
      <c r="B11" s="661"/>
      <c r="C11" s="223"/>
      <c r="D11" s="223"/>
      <c r="E11" s="223"/>
      <c r="F11" s="223"/>
      <c r="G11" s="248"/>
      <c r="H11" s="175" t="s">
        <v>5</v>
      </c>
      <c r="I11" s="176" t="s">
        <v>696</v>
      </c>
      <c r="J11" s="223"/>
      <c r="K11" s="223"/>
      <c r="L11" s="223"/>
      <c r="M11" s="223"/>
      <c r="N11" s="223"/>
      <c r="O11" s="223"/>
      <c r="P11" s="175"/>
      <c r="Q11" s="176"/>
      <c r="R11" s="223"/>
      <c r="S11" s="223"/>
      <c r="T11" s="223"/>
      <c r="U11" s="223"/>
      <c r="V11" s="223"/>
      <c r="W11" s="223"/>
      <c r="X11" s="223"/>
      <c r="Y11" s="248"/>
    </row>
    <row r="12" spans="2:25" ht="30" customHeight="1">
      <c r="B12" s="661"/>
      <c r="C12" s="223"/>
      <c r="D12" s="223"/>
      <c r="E12" s="223"/>
      <c r="F12" s="223"/>
      <c r="G12" s="248"/>
      <c r="H12" s="175" t="s">
        <v>5</v>
      </c>
      <c r="I12" s="176" t="s">
        <v>165</v>
      </c>
      <c r="J12" s="223"/>
      <c r="K12" s="223"/>
      <c r="L12" s="223"/>
      <c r="M12" s="223"/>
      <c r="N12" s="223"/>
      <c r="O12" s="223"/>
      <c r="P12" s="175"/>
      <c r="Q12" s="176"/>
      <c r="R12" s="223"/>
      <c r="S12" s="223"/>
      <c r="T12" s="223"/>
      <c r="U12" s="223"/>
      <c r="V12" s="223"/>
      <c r="W12" s="223"/>
      <c r="X12" s="223"/>
      <c r="Y12" s="248"/>
    </row>
    <row r="13" spans="2:25" ht="30" customHeight="1">
      <c r="B13" s="661"/>
      <c r="C13" s="223"/>
      <c r="D13" s="223"/>
      <c r="E13" s="223"/>
      <c r="F13" s="223"/>
      <c r="G13" s="248"/>
      <c r="H13" s="175" t="s">
        <v>5</v>
      </c>
      <c r="I13" s="176" t="s">
        <v>684</v>
      </c>
      <c r="J13" s="223"/>
      <c r="K13" s="223"/>
      <c r="L13" s="223"/>
      <c r="M13" s="223"/>
      <c r="N13" s="223"/>
      <c r="O13" s="223"/>
      <c r="P13" s="223"/>
      <c r="Q13" s="176"/>
      <c r="R13" s="223"/>
      <c r="S13" s="223"/>
      <c r="T13" s="223"/>
      <c r="U13" s="223"/>
      <c r="V13" s="223"/>
      <c r="W13" s="223"/>
      <c r="X13" s="223"/>
      <c r="Y13" s="248"/>
    </row>
    <row r="14" spans="2:25">
      <c r="B14" s="154"/>
      <c r="C14" s="550"/>
      <c r="D14" s="550"/>
      <c r="E14" s="550"/>
      <c r="F14" s="550"/>
      <c r="G14" s="571"/>
      <c r="H14" s="730"/>
      <c r="I14" s="550"/>
      <c r="J14" s="550"/>
      <c r="K14" s="550"/>
      <c r="L14" s="550"/>
      <c r="M14" s="550"/>
      <c r="N14" s="550"/>
      <c r="O14" s="550"/>
      <c r="P14" s="550"/>
      <c r="Q14" s="550"/>
      <c r="R14" s="550"/>
      <c r="S14" s="550"/>
      <c r="T14" s="550"/>
      <c r="U14" s="550"/>
      <c r="V14" s="550"/>
      <c r="W14" s="550"/>
      <c r="X14" s="550"/>
      <c r="Y14" s="571"/>
    </row>
    <row r="15" spans="2:25" ht="29.25" customHeight="1">
      <c r="B15" s="721">
        <v>4</v>
      </c>
      <c r="C15" s="724" t="s">
        <v>1554</v>
      </c>
      <c r="D15" s="724"/>
      <c r="E15" s="724"/>
      <c r="F15" s="724"/>
      <c r="G15" s="728"/>
      <c r="H15" s="180" t="s">
        <v>777</v>
      </c>
      <c r="I15" s="223"/>
      <c r="Y15" s="572"/>
    </row>
    <row r="16" spans="2:25" ht="12" customHeight="1">
      <c r="B16" s="662"/>
      <c r="G16" s="572"/>
      <c r="H16" s="681"/>
      <c r="I16" s="660" t="s">
        <v>735</v>
      </c>
      <c r="J16" s="660"/>
      <c r="K16" s="660"/>
      <c r="L16" s="660"/>
      <c r="M16" s="660"/>
      <c r="N16" s="660"/>
      <c r="O16" s="660"/>
      <c r="P16" s="660"/>
      <c r="Q16" s="118"/>
      <c r="R16" s="124"/>
      <c r="S16" s="124"/>
      <c r="T16" s="124"/>
      <c r="U16" s="124"/>
      <c r="V16" s="124"/>
      <c r="W16" s="140"/>
      <c r="Y16" s="572"/>
    </row>
    <row r="17" spans="2:25" ht="12" customHeight="1">
      <c r="B17" s="662"/>
      <c r="G17" s="572"/>
      <c r="H17" s="681"/>
      <c r="I17" s="660"/>
      <c r="J17" s="660"/>
      <c r="K17" s="660"/>
      <c r="L17" s="660"/>
      <c r="M17" s="660"/>
      <c r="N17" s="660"/>
      <c r="O17" s="660"/>
      <c r="P17" s="660"/>
      <c r="Q17" s="119"/>
      <c r="R17" s="125"/>
      <c r="S17" s="125"/>
      <c r="T17" s="125"/>
      <c r="U17" s="125"/>
      <c r="V17" s="125"/>
      <c r="W17" s="141"/>
      <c r="Y17" s="572"/>
    </row>
    <row r="18" spans="2:25" ht="12" customHeight="1">
      <c r="B18" s="662"/>
      <c r="G18" s="572"/>
      <c r="H18" s="681"/>
      <c r="I18" s="118" t="s">
        <v>1555</v>
      </c>
      <c r="J18" s="124"/>
      <c r="K18" s="124"/>
      <c r="L18" s="124"/>
      <c r="M18" s="124"/>
      <c r="N18" s="124"/>
      <c r="O18" s="124"/>
      <c r="P18" s="140"/>
      <c r="Q18" s="118"/>
      <c r="R18" s="124"/>
      <c r="S18" s="124"/>
      <c r="T18" s="124"/>
      <c r="U18" s="124"/>
      <c r="V18" s="124"/>
      <c r="W18" s="140"/>
      <c r="Y18" s="572"/>
    </row>
    <row r="19" spans="2:25" ht="12" customHeight="1">
      <c r="B19" s="662"/>
      <c r="G19" s="572"/>
      <c r="H19" s="681"/>
      <c r="I19" s="661"/>
      <c r="J19" s="175"/>
      <c r="K19" s="175"/>
      <c r="L19" s="175"/>
      <c r="M19" s="175"/>
      <c r="N19" s="175"/>
      <c r="O19" s="175"/>
      <c r="P19" s="195"/>
      <c r="Q19" s="661"/>
      <c r="R19" s="175"/>
      <c r="S19" s="175"/>
      <c r="T19" s="175"/>
      <c r="U19" s="175"/>
      <c r="V19" s="175"/>
      <c r="W19" s="195"/>
      <c r="Y19" s="572"/>
    </row>
    <row r="20" spans="2:25" ht="12" customHeight="1">
      <c r="B20" s="662"/>
      <c r="G20" s="572"/>
      <c r="H20" s="681"/>
      <c r="I20" s="661"/>
      <c r="J20" s="175"/>
      <c r="K20" s="175"/>
      <c r="L20" s="175"/>
      <c r="M20" s="175"/>
      <c r="N20" s="175"/>
      <c r="O20" s="175"/>
      <c r="P20" s="195"/>
      <c r="Q20" s="661"/>
      <c r="R20" s="175"/>
      <c r="S20" s="175"/>
      <c r="T20" s="175"/>
      <c r="U20" s="175"/>
      <c r="V20" s="175"/>
      <c r="W20" s="195"/>
      <c r="Y20" s="572"/>
    </row>
    <row r="21" spans="2:25" ht="12" customHeight="1">
      <c r="B21" s="662"/>
      <c r="G21" s="572"/>
      <c r="H21" s="681"/>
      <c r="I21" s="119"/>
      <c r="J21" s="125"/>
      <c r="K21" s="125"/>
      <c r="L21" s="125"/>
      <c r="M21" s="125"/>
      <c r="N21" s="125"/>
      <c r="O21" s="125"/>
      <c r="P21" s="141"/>
      <c r="Q21" s="119"/>
      <c r="R21" s="125"/>
      <c r="S21" s="125"/>
      <c r="T21" s="125"/>
      <c r="U21" s="125"/>
      <c r="V21" s="125"/>
      <c r="W21" s="141"/>
      <c r="Y21" s="572"/>
    </row>
    <row r="22" spans="2:25" ht="12" customHeight="1">
      <c r="B22" s="662"/>
      <c r="G22" s="572"/>
      <c r="H22" s="681"/>
      <c r="I22" s="660" t="s">
        <v>783</v>
      </c>
      <c r="J22" s="660"/>
      <c r="K22" s="660"/>
      <c r="L22" s="660"/>
      <c r="M22" s="660"/>
      <c r="N22" s="660"/>
      <c r="O22" s="660"/>
      <c r="P22" s="660"/>
      <c r="Q22" s="241"/>
      <c r="R22" s="665"/>
      <c r="S22" s="665"/>
      <c r="T22" s="665"/>
      <c r="U22" s="665"/>
      <c r="V22" s="665"/>
      <c r="W22" s="234"/>
      <c r="Y22" s="572"/>
    </row>
    <row r="23" spans="2:25" ht="12" customHeight="1">
      <c r="B23" s="662"/>
      <c r="G23" s="572"/>
      <c r="H23" s="681"/>
      <c r="I23" s="660"/>
      <c r="J23" s="660"/>
      <c r="K23" s="660"/>
      <c r="L23" s="660"/>
      <c r="M23" s="660"/>
      <c r="N23" s="660"/>
      <c r="O23" s="660"/>
      <c r="P23" s="660"/>
      <c r="Q23" s="242"/>
      <c r="R23" s="682"/>
      <c r="S23" s="682"/>
      <c r="T23" s="682"/>
      <c r="U23" s="682"/>
      <c r="V23" s="682"/>
      <c r="W23" s="235"/>
      <c r="Y23" s="572"/>
    </row>
    <row r="24" spans="2:25" ht="12" customHeight="1">
      <c r="B24" s="662"/>
      <c r="G24" s="572"/>
      <c r="H24" s="681"/>
      <c r="I24" s="660" t="s">
        <v>1556</v>
      </c>
      <c r="J24" s="660"/>
      <c r="K24" s="660"/>
      <c r="L24" s="660"/>
      <c r="M24" s="660"/>
      <c r="N24" s="660"/>
      <c r="O24" s="660"/>
      <c r="P24" s="660"/>
      <c r="Q24" s="241" t="s">
        <v>1557</v>
      </c>
      <c r="R24" s="665"/>
      <c r="S24" s="665"/>
      <c r="T24" s="665"/>
      <c r="U24" s="665"/>
      <c r="V24" s="665"/>
      <c r="W24" s="234"/>
      <c r="Y24" s="572"/>
    </row>
    <row r="25" spans="2:25" ht="12" customHeight="1">
      <c r="B25" s="662"/>
      <c r="G25" s="572"/>
      <c r="H25" s="681"/>
      <c r="I25" s="660"/>
      <c r="J25" s="660"/>
      <c r="K25" s="660"/>
      <c r="L25" s="660"/>
      <c r="M25" s="660"/>
      <c r="N25" s="660"/>
      <c r="O25" s="660"/>
      <c r="P25" s="660"/>
      <c r="Q25" s="242"/>
      <c r="R25" s="682"/>
      <c r="S25" s="682"/>
      <c r="T25" s="682"/>
      <c r="U25" s="682"/>
      <c r="V25" s="682"/>
      <c r="W25" s="235"/>
      <c r="Y25" s="572"/>
    </row>
    <row r="26" spans="2:25" ht="12" customHeight="1">
      <c r="B26" s="662"/>
      <c r="G26" s="572"/>
      <c r="H26" s="681"/>
      <c r="I26" s="660" t="s">
        <v>1270</v>
      </c>
      <c r="J26" s="660"/>
      <c r="K26" s="660"/>
      <c r="L26" s="660"/>
      <c r="M26" s="660"/>
      <c r="N26" s="660"/>
      <c r="O26" s="660"/>
      <c r="P26" s="660"/>
      <c r="Q26" s="241"/>
      <c r="R26" s="665"/>
      <c r="S26" s="665"/>
      <c r="T26" s="665"/>
      <c r="U26" s="665"/>
      <c r="V26" s="665"/>
      <c r="W26" s="234"/>
      <c r="Y26" s="572"/>
    </row>
    <row r="27" spans="2:25" ht="12" customHeight="1">
      <c r="B27" s="662"/>
      <c r="G27" s="572"/>
      <c r="H27" s="681"/>
      <c r="I27" s="660"/>
      <c r="J27" s="660"/>
      <c r="K27" s="660"/>
      <c r="L27" s="660"/>
      <c r="M27" s="660"/>
      <c r="N27" s="660"/>
      <c r="O27" s="660"/>
      <c r="P27" s="660"/>
      <c r="Q27" s="242"/>
      <c r="R27" s="682"/>
      <c r="S27" s="682"/>
      <c r="T27" s="682"/>
      <c r="U27" s="682"/>
      <c r="V27" s="682"/>
      <c r="W27" s="235"/>
      <c r="Y27" s="572"/>
    </row>
    <row r="28" spans="2:25" ht="15" customHeight="1">
      <c r="B28" s="662"/>
      <c r="G28" s="572"/>
      <c r="H28" s="681"/>
      <c r="I28" s="223"/>
      <c r="J28" s="223"/>
      <c r="K28" s="223"/>
      <c r="L28" s="223"/>
      <c r="M28" s="223"/>
      <c r="N28" s="223"/>
      <c r="O28" s="223"/>
      <c r="P28" s="223"/>
      <c r="Q28" s="223"/>
      <c r="R28" s="223"/>
      <c r="S28" s="223"/>
      <c r="T28" s="223"/>
      <c r="U28" s="223"/>
      <c r="Y28" s="236"/>
    </row>
    <row r="29" spans="2:25" ht="29.25" customHeight="1">
      <c r="B29" s="721"/>
      <c r="C29" s="725"/>
      <c r="D29" s="725"/>
      <c r="E29" s="725"/>
      <c r="F29" s="725"/>
      <c r="G29" s="729"/>
      <c r="H29" s="180" t="s">
        <v>682</v>
      </c>
      <c r="I29" s="223"/>
      <c r="Y29" s="572"/>
    </row>
    <row r="30" spans="2:25" ht="12" customHeight="1">
      <c r="B30" s="662"/>
      <c r="G30" s="572"/>
      <c r="H30" s="681"/>
      <c r="I30" s="660" t="s">
        <v>735</v>
      </c>
      <c r="J30" s="660"/>
      <c r="K30" s="660"/>
      <c r="L30" s="660"/>
      <c r="M30" s="660"/>
      <c r="N30" s="660"/>
      <c r="O30" s="660"/>
      <c r="P30" s="660"/>
      <c r="Q30" s="118"/>
      <c r="R30" s="124"/>
      <c r="S30" s="124"/>
      <c r="T30" s="124"/>
      <c r="U30" s="124"/>
      <c r="V30" s="124"/>
      <c r="W30" s="140"/>
      <c r="Y30" s="572"/>
    </row>
    <row r="31" spans="2:25" ht="12" customHeight="1">
      <c r="B31" s="662"/>
      <c r="G31" s="572"/>
      <c r="H31" s="681"/>
      <c r="I31" s="660"/>
      <c r="J31" s="660"/>
      <c r="K31" s="660"/>
      <c r="L31" s="660"/>
      <c r="M31" s="660"/>
      <c r="N31" s="660"/>
      <c r="O31" s="660"/>
      <c r="P31" s="660"/>
      <c r="Q31" s="119"/>
      <c r="R31" s="125"/>
      <c r="S31" s="125"/>
      <c r="T31" s="125"/>
      <c r="U31" s="125"/>
      <c r="V31" s="125"/>
      <c r="W31" s="141"/>
      <c r="Y31" s="572"/>
    </row>
    <row r="32" spans="2:25" ht="12" customHeight="1">
      <c r="B32" s="662"/>
      <c r="G32" s="572"/>
      <c r="H32" s="681"/>
      <c r="I32" s="118" t="s">
        <v>1555</v>
      </c>
      <c r="J32" s="124"/>
      <c r="K32" s="124"/>
      <c r="L32" s="124"/>
      <c r="M32" s="124"/>
      <c r="N32" s="124"/>
      <c r="O32" s="124"/>
      <c r="P32" s="140"/>
      <c r="Q32" s="118"/>
      <c r="R32" s="124"/>
      <c r="S32" s="124"/>
      <c r="T32" s="124"/>
      <c r="U32" s="124"/>
      <c r="V32" s="124"/>
      <c r="W32" s="140"/>
      <c r="Y32" s="572"/>
    </row>
    <row r="33" spans="2:25" ht="12" customHeight="1">
      <c r="B33" s="662"/>
      <c r="G33" s="572"/>
      <c r="H33" s="681"/>
      <c r="I33" s="661"/>
      <c r="J33" s="175"/>
      <c r="K33" s="175"/>
      <c r="L33" s="175"/>
      <c r="M33" s="175"/>
      <c r="N33" s="175"/>
      <c r="O33" s="175"/>
      <c r="P33" s="195"/>
      <c r="Q33" s="661"/>
      <c r="R33" s="175"/>
      <c r="S33" s="175"/>
      <c r="T33" s="175"/>
      <c r="U33" s="175"/>
      <c r="V33" s="175"/>
      <c r="W33" s="195"/>
      <c r="Y33" s="572"/>
    </row>
    <row r="34" spans="2:25" ht="12" customHeight="1">
      <c r="B34" s="662"/>
      <c r="G34" s="572"/>
      <c r="H34" s="681"/>
      <c r="I34" s="661"/>
      <c r="J34" s="175"/>
      <c r="K34" s="175"/>
      <c r="L34" s="175"/>
      <c r="M34" s="175"/>
      <c r="N34" s="175"/>
      <c r="O34" s="175"/>
      <c r="P34" s="195"/>
      <c r="Q34" s="661"/>
      <c r="R34" s="175"/>
      <c r="S34" s="175"/>
      <c r="T34" s="175"/>
      <c r="U34" s="175"/>
      <c r="V34" s="175"/>
      <c r="W34" s="195"/>
      <c r="Y34" s="572"/>
    </row>
    <row r="35" spans="2:25" ht="12" customHeight="1">
      <c r="B35" s="662"/>
      <c r="G35" s="572"/>
      <c r="H35" s="681"/>
      <c r="I35" s="119"/>
      <c r="J35" s="125"/>
      <c r="K35" s="125"/>
      <c r="L35" s="125"/>
      <c r="M35" s="125"/>
      <c r="N35" s="125"/>
      <c r="O35" s="125"/>
      <c r="P35" s="141"/>
      <c r="Q35" s="119"/>
      <c r="R35" s="125"/>
      <c r="S35" s="125"/>
      <c r="T35" s="125"/>
      <c r="U35" s="125"/>
      <c r="V35" s="125"/>
      <c r="W35" s="141"/>
      <c r="Y35" s="572"/>
    </row>
    <row r="36" spans="2:25" ht="12" customHeight="1">
      <c r="B36" s="662"/>
      <c r="G36" s="572"/>
      <c r="H36" s="681"/>
      <c r="I36" s="660" t="s">
        <v>783</v>
      </c>
      <c r="J36" s="660"/>
      <c r="K36" s="660"/>
      <c r="L36" s="660"/>
      <c r="M36" s="660"/>
      <c r="N36" s="660"/>
      <c r="O36" s="660"/>
      <c r="P36" s="660"/>
      <c r="Q36" s="241"/>
      <c r="R36" s="665"/>
      <c r="S36" s="665"/>
      <c r="T36" s="665"/>
      <c r="U36" s="665"/>
      <c r="V36" s="665"/>
      <c r="W36" s="234"/>
      <c r="Y36" s="572"/>
    </row>
    <row r="37" spans="2:25" ht="12" customHeight="1">
      <c r="B37" s="662"/>
      <c r="G37" s="572"/>
      <c r="H37" s="681"/>
      <c r="I37" s="660"/>
      <c r="J37" s="660"/>
      <c r="K37" s="660"/>
      <c r="L37" s="660"/>
      <c r="M37" s="660"/>
      <c r="N37" s="660"/>
      <c r="O37" s="660"/>
      <c r="P37" s="660"/>
      <c r="Q37" s="242"/>
      <c r="R37" s="682"/>
      <c r="S37" s="682"/>
      <c r="T37" s="682"/>
      <c r="U37" s="682"/>
      <c r="V37" s="682"/>
      <c r="W37" s="235"/>
      <c r="Y37" s="572"/>
    </row>
    <row r="38" spans="2:25" ht="12" customHeight="1">
      <c r="B38" s="662"/>
      <c r="G38" s="572"/>
      <c r="H38" s="731"/>
      <c r="I38" s="145" t="s">
        <v>1556</v>
      </c>
      <c r="J38" s="660"/>
      <c r="K38" s="660"/>
      <c r="L38" s="660"/>
      <c r="M38" s="660"/>
      <c r="N38" s="660"/>
      <c r="O38" s="660"/>
      <c r="P38" s="660"/>
      <c r="Q38" s="68" t="s">
        <v>1557</v>
      </c>
      <c r="R38" s="139"/>
      <c r="S38" s="139"/>
      <c r="T38" s="139"/>
      <c r="U38" s="139"/>
      <c r="V38" s="139"/>
      <c r="W38" s="139"/>
      <c r="X38" s="681"/>
      <c r="Y38" s="572"/>
    </row>
    <row r="39" spans="2:25" ht="12" customHeight="1">
      <c r="B39" s="662"/>
      <c r="G39" s="572"/>
      <c r="H39" s="681"/>
      <c r="I39" s="733"/>
      <c r="J39" s="733"/>
      <c r="K39" s="733"/>
      <c r="L39" s="733"/>
      <c r="M39" s="733"/>
      <c r="N39" s="733"/>
      <c r="O39" s="733"/>
      <c r="P39" s="733"/>
      <c r="Q39" s="242"/>
      <c r="R39" s="682"/>
      <c r="S39" s="682"/>
      <c r="T39" s="682"/>
      <c r="U39" s="682"/>
      <c r="V39" s="682"/>
      <c r="W39" s="235"/>
      <c r="Y39" s="572"/>
    </row>
    <row r="40" spans="2:25" ht="12" customHeight="1">
      <c r="B40" s="662"/>
      <c r="G40" s="572"/>
      <c r="H40" s="681"/>
      <c r="I40" s="660" t="s">
        <v>1270</v>
      </c>
      <c r="J40" s="660"/>
      <c r="K40" s="660"/>
      <c r="L40" s="660"/>
      <c r="M40" s="660"/>
      <c r="N40" s="660"/>
      <c r="O40" s="660"/>
      <c r="P40" s="660"/>
      <c r="Q40" s="241"/>
      <c r="R40" s="665"/>
      <c r="S40" s="665"/>
      <c r="T40" s="665"/>
      <c r="U40" s="665"/>
      <c r="V40" s="665"/>
      <c r="W40" s="234"/>
      <c r="Y40" s="572"/>
    </row>
    <row r="41" spans="2:25" ht="12" customHeight="1">
      <c r="B41" s="662"/>
      <c r="G41" s="572"/>
      <c r="H41" s="681"/>
      <c r="I41" s="660"/>
      <c r="J41" s="660"/>
      <c r="K41" s="660"/>
      <c r="L41" s="660"/>
      <c r="M41" s="660"/>
      <c r="N41" s="660"/>
      <c r="O41" s="660"/>
      <c r="P41" s="660"/>
      <c r="Q41" s="242"/>
      <c r="R41" s="682"/>
      <c r="S41" s="682"/>
      <c r="T41" s="682"/>
      <c r="U41" s="682"/>
      <c r="V41" s="682"/>
      <c r="W41" s="235"/>
      <c r="Y41" s="572"/>
    </row>
    <row r="42" spans="2:25" ht="15" customHeight="1">
      <c r="B42" s="662"/>
      <c r="G42" s="572"/>
      <c r="H42" s="681"/>
      <c r="I42" s="223"/>
      <c r="J42" s="223"/>
      <c r="K42" s="223"/>
      <c r="L42" s="223"/>
      <c r="M42" s="223"/>
      <c r="N42" s="223"/>
      <c r="O42" s="223"/>
      <c r="P42" s="223"/>
      <c r="Q42" s="223"/>
      <c r="R42" s="223"/>
      <c r="S42" s="223"/>
      <c r="T42" s="223"/>
      <c r="U42" s="223"/>
      <c r="Y42" s="236"/>
    </row>
    <row r="43" spans="2:25" ht="29.25" customHeight="1">
      <c r="B43" s="721"/>
      <c r="C43" s="725"/>
      <c r="D43" s="725"/>
      <c r="E43" s="725"/>
      <c r="F43" s="725"/>
      <c r="G43" s="729"/>
      <c r="H43" s="180" t="s">
        <v>1034</v>
      </c>
      <c r="I43" s="223"/>
      <c r="Y43" s="572"/>
    </row>
    <row r="44" spans="2:25" ht="12" customHeight="1">
      <c r="B44" s="662"/>
      <c r="G44" s="572"/>
      <c r="H44" s="681"/>
      <c r="I44" s="660" t="s">
        <v>735</v>
      </c>
      <c r="J44" s="660"/>
      <c r="K44" s="660"/>
      <c r="L44" s="660"/>
      <c r="M44" s="660"/>
      <c r="N44" s="660"/>
      <c r="O44" s="660"/>
      <c r="P44" s="660"/>
      <c r="Q44" s="118"/>
      <c r="R44" s="124"/>
      <c r="S44" s="124"/>
      <c r="T44" s="124"/>
      <c r="U44" s="124"/>
      <c r="V44" s="124"/>
      <c r="W44" s="140"/>
      <c r="Y44" s="572"/>
    </row>
    <row r="45" spans="2:25" ht="12" customHeight="1">
      <c r="B45" s="662"/>
      <c r="G45" s="572"/>
      <c r="H45" s="681"/>
      <c r="I45" s="660"/>
      <c r="J45" s="660"/>
      <c r="K45" s="660"/>
      <c r="L45" s="660"/>
      <c r="M45" s="660"/>
      <c r="N45" s="660"/>
      <c r="O45" s="660"/>
      <c r="P45" s="660"/>
      <c r="Q45" s="119"/>
      <c r="R45" s="125"/>
      <c r="S45" s="125"/>
      <c r="T45" s="125"/>
      <c r="U45" s="125"/>
      <c r="V45" s="125"/>
      <c r="W45" s="141"/>
      <c r="Y45" s="572"/>
    </row>
    <row r="46" spans="2:25" ht="12" customHeight="1">
      <c r="B46" s="662"/>
      <c r="G46" s="572"/>
      <c r="H46" s="681"/>
      <c r="I46" s="118" t="s">
        <v>1555</v>
      </c>
      <c r="J46" s="124"/>
      <c r="K46" s="124"/>
      <c r="L46" s="124"/>
      <c r="M46" s="124"/>
      <c r="N46" s="124"/>
      <c r="O46" s="124"/>
      <c r="P46" s="140"/>
      <c r="Q46" s="118"/>
      <c r="R46" s="124"/>
      <c r="S46" s="124"/>
      <c r="T46" s="124"/>
      <c r="U46" s="124"/>
      <c r="V46" s="124"/>
      <c r="W46" s="140"/>
      <c r="Y46" s="572"/>
    </row>
    <row r="47" spans="2:25" ht="12" customHeight="1">
      <c r="B47" s="662"/>
      <c r="G47" s="572"/>
      <c r="H47" s="681"/>
      <c r="I47" s="661"/>
      <c r="J47" s="175"/>
      <c r="K47" s="175"/>
      <c r="L47" s="175"/>
      <c r="M47" s="175"/>
      <c r="N47" s="175"/>
      <c r="O47" s="175"/>
      <c r="P47" s="195"/>
      <c r="Q47" s="661"/>
      <c r="R47" s="175"/>
      <c r="S47" s="175"/>
      <c r="T47" s="175"/>
      <c r="U47" s="175"/>
      <c r="V47" s="175"/>
      <c r="W47" s="195"/>
      <c r="Y47" s="572"/>
    </row>
    <row r="48" spans="2:25" ht="12" customHeight="1">
      <c r="B48" s="662"/>
      <c r="G48" s="572"/>
      <c r="H48" s="681"/>
      <c r="I48" s="661"/>
      <c r="J48" s="175"/>
      <c r="K48" s="175"/>
      <c r="L48" s="175"/>
      <c r="M48" s="175"/>
      <c r="N48" s="175"/>
      <c r="O48" s="175"/>
      <c r="P48" s="195"/>
      <c r="Q48" s="661"/>
      <c r="R48" s="175"/>
      <c r="S48" s="175"/>
      <c r="T48" s="175"/>
      <c r="U48" s="175"/>
      <c r="V48" s="175"/>
      <c r="W48" s="195"/>
      <c r="Y48" s="572"/>
    </row>
    <row r="49" spans="2:25" ht="12" customHeight="1">
      <c r="B49" s="662"/>
      <c r="G49" s="572"/>
      <c r="H49" s="681"/>
      <c r="I49" s="119"/>
      <c r="J49" s="125"/>
      <c r="K49" s="125"/>
      <c r="L49" s="125"/>
      <c r="M49" s="125"/>
      <c r="N49" s="125"/>
      <c r="O49" s="125"/>
      <c r="P49" s="141"/>
      <c r="Q49" s="119"/>
      <c r="R49" s="125"/>
      <c r="S49" s="125"/>
      <c r="T49" s="125"/>
      <c r="U49" s="125"/>
      <c r="V49" s="125"/>
      <c r="W49" s="141"/>
      <c r="Y49" s="572"/>
    </row>
    <row r="50" spans="2:25" ht="12" customHeight="1">
      <c r="B50" s="662"/>
      <c r="G50" s="572"/>
      <c r="H50" s="681"/>
      <c r="I50" s="660" t="s">
        <v>783</v>
      </c>
      <c r="J50" s="660"/>
      <c r="K50" s="660"/>
      <c r="L50" s="660"/>
      <c r="M50" s="660"/>
      <c r="N50" s="660"/>
      <c r="O50" s="660"/>
      <c r="P50" s="660"/>
      <c r="Q50" s="241"/>
      <c r="R50" s="665"/>
      <c r="S50" s="665"/>
      <c r="T50" s="665"/>
      <c r="U50" s="665"/>
      <c r="V50" s="665"/>
      <c r="W50" s="234"/>
      <c r="Y50" s="572"/>
    </row>
    <row r="51" spans="2:25" ht="12" customHeight="1">
      <c r="B51" s="662"/>
      <c r="G51" s="572"/>
      <c r="H51" s="681"/>
      <c r="I51" s="660"/>
      <c r="J51" s="660"/>
      <c r="K51" s="660"/>
      <c r="L51" s="660"/>
      <c r="M51" s="660"/>
      <c r="N51" s="660"/>
      <c r="O51" s="660"/>
      <c r="P51" s="660"/>
      <c r="Q51" s="242"/>
      <c r="R51" s="682"/>
      <c r="S51" s="682"/>
      <c r="T51" s="682"/>
      <c r="U51" s="682"/>
      <c r="V51" s="682"/>
      <c r="W51" s="235"/>
      <c r="Y51" s="572"/>
    </row>
    <row r="52" spans="2:25" ht="12" customHeight="1">
      <c r="B52" s="662"/>
      <c r="G52" s="572"/>
      <c r="H52" s="681"/>
      <c r="I52" s="660" t="s">
        <v>1556</v>
      </c>
      <c r="J52" s="660"/>
      <c r="K52" s="660"/>
      <c r="L52" s="660"/>
      <c r="M52" s="660"/>
      <c r="N52" s="660"/>
      <c r="O52" s="660"/>
      <c r="P52" s="660"/>
      <c r="Q52" s="241" t="s">
        <v>1557</v>
      </c>
      <c r="R52" s="665"/>
      <c r="S52" s="665"/>
      <c r="T52" s="665"/>
      <c r="U52" s="665"/>
      <c r="V52" s="665"/>
      <c r="W52" s="234"/>
      <c r="Y52" s="572"/>
    </row>
    <row r="53" spans="2:25" ht="12" customHeight="1">
      <c r="B53" s="662"/>
      <c r="G53" s="572"/>
      <c r="H53" s="681"/>
      <c r="I53" s="660"/>
      <c r="J53" s="660"/>
      <c r="K53" s="660"/>
      <c r="L53" s="660"/>
      <c r="M53" s="660"/>
      <c r="N53" s="660"/>
      <c r="O53" s="660"/>
      <c r="P53" s="660"/>
      <c r="Q53" s="242"/>
      <c r="R53" s="682"/>
      <c r="S53" s="682"/>
      <c r="T53" s="682"/>
      <c r="U53" s="682"/>
      <c r="V53" s="682"/>
      <c r="W53" s="235"/>
      <c r="Y53" s="572"/>
    </row>
    <row r="54" spans="2:25" ht="12" customHeight="1">
      <c r="B54" s="662"/>
      <c r="G54" s="572"/>
      <c r="H54" s="681"/>
      <c r="I54" s="660" t="s">
        <v>1270</v>
      </c>
      <c r="J54" s="660"/>
      <c r="K54" s="660"/>
      <c r="L54" s="660"/>
      <c r="M54" s="660"/>
      <c r="N54" s="660"/>
      <c r="O54" s="660"/>
      <c r="P54" s="660"/>
      <c r="Q54" s="241"/>
      <c r="R54" s="665"/>
      <c r="S54" s="665"/>
      <c r="T54" s="665"/>
      <c r="U54" s="665"/>
      <c r="V54" s="665"/>
      <c r="W54" s="234"/>
      <c r="Y54" s="572"/>
    </row>
    <row r="55" spans="2:25" ht="12" customHeight="1">
      <c r="B55" s="662"/>
      <c r="G55" s="572"/>
      <c r="H55" s="681"/>
      <c r="I55" s="660"/>
      <c r="J55" s="660"/>
      <c r="K55" s="660"/>
      <c r="L55" s="660"/>
      <c r="M55" s="660"/>
      <c r="N55" s="660"/>
      <c r="O55" s="660"/>
      <c r="P55" s="660"/>
      <c r="Q55" s="242"/>
      <c r="R55" s="682"/>
      <c r="S55" s="682"/>
      <c r="T55" s="682"/>
      <c r="U55" s="682"/>
      <c r="V55" s="682"/>
      <c r="W55" s="235"/>
      <c r="Y55" s="572"/>
    </row>
    <row r="56" spans="2:25" ht="15" customHeight="1">
      <c r="B56" s="663"/>
      <c r="C56" s="549"/>
      <c r="D56" s="549"/>
      <c r="E56" s="549"/>
      <c r="F56" s="549"/>
      <c r="G56" s="574"/>
      <c r="H56" s="732"/>
      <c r="I56" s="549"/>
      <c r="J56" s="549"/>
      <c r="K56" s="549"/>
      <c r="L56" s="549"/>
      <c r="M56" s="549"/>
      <c r="N56" s="549"/>
      <c r="O56" s="549"/>
      <c r="P56" s="549"/>
      <c r="Q56" s="549"/>
      <c r="R56" s="549"/>
      <c r="S56" s="549"/>
      <c r="T56" s="549"/>
      <c r="U56" s="549"/>
      <c r="V56" s="549"/>
      <c r="W56" s="341"/>
      <c r="X56" s="341"/>
      <c r="Y56" s="394"/>
    </row>
    <row r="57" spans="2:25" ht="15" customHeight="1">
      <c r="Y57" s="734"/>
    </row>
    <row r="58" spans="2:25" ht="38.450000000000003" customHeight="1">
      <c r="B58" s="722" t="s">
        <v>1369</v>
      </c>
      <c r="C58" s="722"/>
      <c r="D58" s="722"/>
      <c r="E58" s="722"/>
      <c r="F58" s="722"/>
      <c r="G58" s="722"/>
      <c r="H58" s="722"/>
      <c r="I58" s="722"/>
      <c r="J58" s="722"/>
      <c r="K58" s="722"/>
      <c r="L58" s="722"/>
      <c r="M58" s="722"/>
      <c r="N58" s="722"/>
      <c r="O58" s="722"/>
      <c r="P58" s="722"/>
      <c r="Q58" s="722"/>
      <c r="R58" s="722"/>
      <c r="S58" s="722"/>
      <c r="T58" s="722"/>
      <c r="U58" s="722"/>
      <c r="V58" s="722"/>
      <c r="W58" s="722"/>
      <c r="X58" s="722"/>
      <c r="Y58" s="722"/>
    </row>
    <row r="59" spans="2:25" ht="24" customHeight="1">
      <c r="B59" s="722" t="s">
        <v>1181</v>
      </c>
      <c r="C59" s="722"/>
      <c r="D59" s="722"/>
      <c r="E59" s="722"/>
      <c r="F59" s="722"/>
      <c r="G59" s="722"/>
      <c r="H59" s="722"/>
      <c r="I59" s="722"/>
      <c r="J59" s="722"/>
      <c r="K59" s="722"/>
      <c r="L59" s="722"/>
      <c r="M59" s="722"/>
      <c r="N59" s="722"/>
      <c r="O59" s="722"/>
      <c r="P59" s="722"/>
      <c r="Q59" s="722"/>
      <c r="R59" s="722"/>
      <c r="S59" s="722"/>
      <c r="T59" s="722"/>
      <c r="U59" s="722"/>
      <c r="V59" s="722"/>
      <c r="W59" s="722"/>
      <c r="X59" s="722"/>
      <c r="Y59" s="722"/>
    </row>
    <row r="60" spans="2:25" ht="24" customHeight="1">
      <c r="B60" s="722" t="s">
        <v>1388</v>
      </c>
      <c r="C60" s="722"/>
      <c r="D60" s="722"/>
      <c r="E60" s="722"/>
      <c r="F60" s="722"/>
      <c r="G60" s="722"/>
      <c r="H60" s="722"/>
      <c r="I60" s="722"/>
      <c r="J60" s="722"/>
      <c r="K60" s="722"/>
      <c r="L60" s="722"/>
      <c r="M60" s="722"/>
      <c r="N60" s="722"/>
      <c r="O60" s="722"/>
      <c r="P60" s="722"/>
      <c r="Q60" s="722"/>
      <c r="R60" s="722"/>
      <c r="S60" s="722"/>
      <c r="T60" s="722"/>
      <c r="U60" s="722"/>
      <c r="V60" s="722"/>
      <c r="W60" s="722"/>
      <c r="X60" s="722"/>
      <c r="Y60" s="722"/>
    </row>
    <row r="61" spans="2:25">
      <c r="B61" s="723" t="s">
        <v>369</v>
      </c>
      <c r="D61" s="725"/>
      <c r="E61" s="725"/>
      <c r="F61" s="725"/>
      <c r="G61" s="725"/>
      <c r="H61" s="725"/>
      <c r="I61" s="725"/>
      <c r="J61" s="725"/>
      <c r="K61" s="725"/>
      <c r="L61" s="725"/>
      <c r="M61" s="725"/>
      <c r="N61" s="725"/>
      <c r="O61" s="725"/>
      <c r="P61" s="725"/>
      <c r="Q61" s="725"/>
      <c r="R61" s="725"/>
      <c r="S61" s="725"/>
      <c r="T61" s="725"/>
      <c r="U61" s="725"/>
      <c r="V61" s="725"/>
      <c r="W61" s="725"/>
      <c r="X61" s="725"/>
      <c r="Y61" s="725"/>
    </row>
    <row r="62" spans="2:25">
      <c r="B62" s="723"/>
      <c r="D62" s="702"/>
      <c r="E62" s="702"/>
      <c r="F62" s="702"/>
      <c r="G62" s="702"/>
      <c r="H62" s="702"/>
      <c r="I62" s="702"/>
      <c r="J62" s="702"/>
      <c r="K62" s="702"/>
      <c r="L62" s="702"/>
      <c r="M62" s="702"/>
      <c r="N62" s="702"/>
      <c r="O62" s="702"/>
      <c r="P62" s="702"/>
      <c r="Q62" s="702"/>
      <c r="R62" s="702"/>
      <c r="S62" s="702"/>
      <c r="T62" s="702"/>
      <c r="U62" s="702"/>
      <c r="V62" s="702"/>
      <c r="W62" s="702"/>
      <c r="X62" s="702"/>
      <c r="Y62" s="702"/>
    </row>
    <row r="122" spans="3:7">
      <c r="C122" s="549"/>
      <c r="D122" s="549"/>
      <c r="E122" s="549"/>
      <c r="F122" s="549"/>
      <c r="G122" s="549"/>
    </row>
    <row r="123" spans="3:7">
      <c r="C123" s="550"/>
    </row>
  </sheetData>
  <mergeCells count="38">
    <mergeCell ref="S3:T3"/>
    <mergeCell ref="B4:Y4"/>
    <mergeCell ref="H6:Y6"/>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34"/>
  <dataValidations count="1">
    <dataValidation type="list" allowBlank="1" showDropDown="0" showInputMessage="1" showErrorMessage="1" sqref="R7 M7 H7:H13 P8:P12">
      <formula1>"□,■"</formula1>
    </dataValidation>
  </dataValidations>
  <pageMargins left="0.7" right="0.7" top="0.75" bottom="0.75" header="0.3" footer="0.3"/>
  <pageSetup paperSize="9" scale="81"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A2:AJ969"/>
  <sheetViews>
    <sheetView zoomScaleSheetLayoutView="130" workbookViewId="0">
      <selection activeCell="B5" sqref="B5:AE5"/>
    </sheetView>
  </sheetViews>
  <sheetFormatPr defaultColWidth="4" defaultRowHeight="13.5"/>
  <cols>
    <col min="1" max="1" width="2.875" style="176" customWidth="1"/>
    <col min="2" max="2" width="2.375" style="176" customWidth="1"/>
    <col min="3" max="3" width="3.5" style="176" customWidth="1"/>
    <col min="4" max="13" width="3.625" style="176" customWidth="1"/>
    <col min="14" max="14" width="4.875" style="176" customWidth="1"/>
    <col min="15" max="15" width="3.625" style="176" customWidth="1"/>
    <col min="16" max="16" width="1.5" style="176" customWidth="1"/>
    <col min="17" max="18" width="3.625" style="176" customWidth="1"/>
    <col min="19" max="19" width="2.75" style="176" customWidth="1"/>
    <col min="20" max="31" width="3.625" style="176" customWidth="1"/>
    <col min="32" max="16384" width="4" style="176"/>
  </cols>
  <sheetData>
    <row r="2" spans="2:31">
      <c r="B2" s="176" t="s">
        <v>1567</v>
      </c>
    </row>
    <row r="3" spans="2:31">
      <c r="U3" s="223"/>
      <c r="X3" s="670" t="s">
        <v>53</v>
      </c>
      <c r="Y3" s="175"/>
      <c r="Z3" s="175"/>
      <c r="AA3" s="670" t="s">
        <v>17</v>
      </c>
      <c r="AB3" s="175"/>
      <c r="AC3" s="670" t="s">
        <v>375</v>
      </c>
      <c r="AD3" s="175"/>
      <c r="AE3" s="670" t="s">
        <v>379</v>
      </c>
    </row>
    <row r="4" spans="2:31">
      <c r="T4" s="690"/>
      <c r="U4" s="690"/>
      <c r="V4" s="690"/>
    </row>
    <row r="5" spans="2:31">
      <c r="B5" s="175" t="s">
        <v>1235</v>
      </c>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row>
    <row r="6" spans="2:31">
      <c r="B6" s="175" t="s">
        <v>1174</v>
      </c>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row>
    <row r="7" spans="2:31" ht="23.25" customHeight="1"/>
    <row r="8" spans="2:31" ht="23.25" customHeight="1">
      <c r="B8" s="735" t="s">
        <v>190</v>
      </c>
      <c r="C8" s="735"/>
      <c r="D8" s="735"/>
      <c r="E8" s="735"/>
      <c r="F8" s="116"/>
      <c r="G8" s="122"/>
      <c r="H8" s="122"/>
      <c r="I8" s="122"/>
      <c r="J8" s="122"/>
      <c r="K8" s="122"/>
      <c r="L8" s="122"/>
      <c r="M8" s="122"/>
      <c r="N8" s="122"/>
      <c r="O8" s="122"/>
      <c r="P8" s="122"/>
      <c r="Q8" s="122"/>
      <c r="R8" s="122"/>
      <c r="S8" s="122"/>
      <c r="T8" s="122"/>
      <c r="U8" s="122"/>
      <c r="V8" s="122"/>
      <c r="W8" s="122"/>
      <c r="X8" s="122"/>
      <c r="Y8" s="122"/>
      <c r="Z8" s="122"/>
      <c r="AA8" s="122"/>
      <c r="AB8" s="122"/>
      <c r="AC8" s="122"/>
      <c r="AD8" s="122"/>
      <c r="AE8" s="145"/>
    </row>
    <row r="9" spans="2:31" ht="24.95" customHeight="1">
      <c r="B9" s="735" t="s">
        <v>577</v>
      </c>
      <c r="C9" s="735"/>
      <c r="D9" s="735"/>
      <c r="E9" s="735"/>
      <c r="F9" s="116" t="s">
        <v>5</v>
      </c>
      <c r="G9" s="667" t="s">
        <v>1236</v>
      </c>
      <c r="H9" s="667"/>
      <c r="I9" s="667"/>
      <c r="J9" s="667"/>
      <c r="K9" s="122" t="s">
        <v>5</v>
      </c>
      <c r="L9" s="667" t="s">
        <v>23</v>
      </c>
      <c r="M9" s="667"/>
      <c r="N9" s="667"/>
      <c r="O9" s="667"/>
      <c r="P9" s="667"/>
      <c r="Q9" s="122" t="s">
        <v>5</v>
      </c>
      <c r="R9" s="667" t="s">
        <v>1239</v>
      </c>
      <c r="S9" s="667"/>
      <c r="T9" s="667"/>
      <c r="U9" s="667"/>
      <c r="V9" s="667"/>
      <c r="W9" s="667"/>
      <c r="X9" s="667"/>
      <c r="Y9" s="667"/>
      <c r="Z9" s="667"/>
      <c r="AA9" s="667"/>
      <c r="AB9" s="667"/>
      <c r="AC9" s="667"/>
      <c r="AD9" s="139"/>
      <c r="AE9" s="676"/>
    </row>
    <row r="10" spans="2:31" ht="24.95" customHeight="1">
      <c r="B10" s="118" t="s">
        <v>960</v>
      </c>
      <c r="C10" s="124"/>
      <c r="D10" s="124"/>
      <c r="E10" s="140"/>
      <c r="F10" s="175" t="s">
        <v>5</v>
      </c>
      <c r="G10" s="223" t="s">
        <v>1241</v>
      </c>
      <c r="H10" s="223"/>
      <c r="I10" s="223"/>
      <c r="J10" s="223"/>
      <c r="K10" s="223"/>
      <c r="L10" s="223"/>
      <c r="M10" s="223"/>
      <c r="N10" s="223"/>
      <c r="O10" s="223"/>
      <c r="Q10" s="665"/>
      <c r="R10" s="124" t="s">
        <v>5</v>
      </c>
      <c r="S10" s="223" t="s">
        <v>1243</v>
      </c>
      <c r="T10" s="223"/>
      <c r="U10" s="223"/>
      <c r="V10" s="223"/>
      <c r="W10" s="324"/>
      <c r="X10" s="324"/>
      <c r="Y10" s="324"/>
      <c r="Z10" s="324"/>
      <c r="AA10" s="324"/>
      <c r="AB10" s="324"/>
      <c r="AC10" s="324"/>
      <c r="AD10" s="665"/>
      <c r="AE10" s="234"/>
    </row>
    <row r="11" spans="2:31" ht="24.95" customHeight="1">
      <c r="B11" s="661"/>
      <c r="C11" s="175"/>
      <c r="D11" s="175"/>
      <c r="E11" s="195"/>
      <c r="F11" s="175" t="s">
        <v>5</v>
      </c>
      <c r="G11" s="223" t="s">
        <v>1246</v>
      </c>
      <c r="H11" s="223"/>
      <c r="I11" s="223"/>
      <c r="J11" s="223"/>
      <c r="K11" s="223"/>
      <c r="L11" s="223"/>
      <c r="M11" s="223"/>
      <c r="N11" s="223"/>
      <c r="O11" s="223"/>
      <c r="R11" s="175" t="s">
        <v>5</v>
      </c>
      <c r="S11" s="223" t="s">
        <v>717</v>
      </c>
      <c r="T11" s="223"/>
      <c r="U11" s="223"/>
      <c r="V11" s="223"/>
      <c r="W11" s="223"/>
      <c r="X11" s="223"/>
      <c r="Y11" s="223"/>
      <c r="Z11" s="223"/>
      <c r="AA11" s="223"/>
      <c r="AB11" s="223"/>
      <c r="AC11" s="223"/>
      <c r="AE11" s="680"/>
    </row>
    <row r="12" spans="2:31" ht="24.95" customHeight="1">
      <c r="B12" s="735" t="s">
        <v>524</v>
      </c>
      <c r="C12" s="735"/>
      <c r="D12" s="735"/>
      <c r="E12" s="735"/>
      <c r="F12" s="116" t="s">
        <v>5</v>
      </c>
      <c r="G12" s="667" t="s">
        <v>640</v>
      </c>
      <c r="H12" s="741"/>
      <c r="I12" s="741"/>
      <c r="J12" s="741"/>
      <c r="K12" s="741"/>
      <c r="L12" s="741"/>
      <c r="M12" s="741"/>
      <c r="N12" s="741"/>
      <c r="O12" s="741"/>
      <c r="P12" s="741"/>
      <c r="Q12" s="139"/>
      <c r="R12" s="122" t="s">
        <v>5</v>
      </c>
      <c r="S12" s="667" t="s">
        <v>1247</v>
      </c>
      <c r="T12" s="741"/>
      <c r="U12" s="741"/>
      <c r="V12" s="741"/>
      <c r="W12" s="741"/>
      <c r="X12" s="741"/>
      <c r="Y12" s="741"/>
      <c r="Z12" s="741"/>
      <c r="AA12" s="741"/>
      <c r="AB12" s="741"/>
      <c r="AC12" s="741"/>
      <c r="AD12" s="139"/>
      <c r="AE12" s="676"/>
    </row>
    <row r="13" spans="2:31" ht="24.95" customHeight="1"/>
    <row r="14" spans="2:31" ht="24.95" customHeight="1">
      <c r="B14" s="68"/>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676"/>
      <c r="AA14" s="116"/>
      <c r="AB14" s="122" t="s">
        <v>589</v>
      </c>
      <c r="AC14" s="122" t="s">
        <v>504</v>
      </c>
      <c r="AD14" s="122" t="s">
        <v>592</v>
      </c>
      <c r="AE14" s="676"/>
    </row>
    <row r="15" spans="2:31" ht="24.95" customHeight="1">
      <c r="B15" s="241" t="s">
        <v>1248</v>
      </c>
      <c r="C15" s="665"/>
      <c r="D15" s="665"/>
      <c r="E15" s="665"/>
      <c r="F15" s="665"/>
      <c r="G15" s="665"/>
      <c r="H15" s="665"/>
      <c r="I15" s="665"/>
      <c r="J15" s="665"/>
      <c r="K15" s="665"/>
      <c r="L15" s="665"/>
      <c r="M15" s="665"/>
      <c r="N15" s="665"/>
      <c r="O15" s="665"/>
      <c r="P15" s="665"/>
      <c r="Q15" s="665"/>
      <c r="R15" s="665"/>
      <c r="S15" s="665"/>
      <c r="T15" s="665"/>
      <c r="U15" s="665"/>
      <c r="V15" s="665"/>
      <c r="W15" s="665"/>
      <c r="X15" s="665"/>
      <c r="Y15" s="665"/>
      <c r="Z15" s="747"/>
      <c r="AA15" s="118"/>
      <c r="AB15" s="124"/>
      <c r="AC15" s="124"/>
      <c r="AD15" s="665"/>
      <c r="AE15" s="234"/>
    </row>
    <row r="16" spans="2:31" ht="30.75" customHeight="1">
      <c r="B16" s="224"/>
      <c r="C16" s="736" t="s">
        <v>1249</v>
      </c>
      <c r="D16" s="176" t="s">
        <v>729</v>
      </c>
      <c r="Z16" s="748"/>
      <c r="AA16" s="672"/>
      <c r="AB16" s="175" t="s">
        <v>5</v>
      </c>
      <c r="AC16" s="175" t="s">
        <v>504</v>
      </c>
      <c r="AD16" s="175" t="s">
        <v>5</v>
      </c>
      <c r="AE16" s="680"/>
    </row>
    <row r="17" spans="2:31">
      <c r="B17" s="224"/>
      <c r="D17" s="176" t="s">
        <v>1250</v>
      </c>
      <c r="Z17" s="248"/>
      <c r="AA17" s="661"/>
      <c r="AB17" s="175"/>
      <c r="AC17" s="175"/>
      <c r="AE17" s="680"/>
    </row>
    <row r="18" spans="2:31">
      <c r="B18" s="224"/>
      <c r="Z18" s="248"/>
      <c r="AA18" s="661"/>
      <c r="AB18" s="175"/>
      <c r="AC18" s="175"/>
      <c r="AE18" s="680"/>
    </row>
    <row r="19" spans="2:31">
      <c r="B19" s="224"/>
      <c r="D19" s="738" t="s">
        <v>86</v>
      </c>
      <c r="E19" s="667"/>
      <c r="F19" s="667"/>
      <c r="G19" s="667"/>
      <c r="H19" s="667"/>
      <c r="I19" s="667"/>
      <c r="J19" s="667"/>
      <c r="K19" s="667"/>
      <c r="L19" s="667"/>
      <c r="M19" s="667"/>
      <c r="N19" s="667"/>
      <c r="O19" s="139"/>
      <c r="P19" s="139"/>
      <c r="Q19" s="139"/>
      <c r="R19" s="139"/>
      <c r="S19" s="667"/>
      <c r="T19" s="667"/>
      <c r="U19" s="116"/>
      <c r="V19" s="122"/>
      <c r="W19" s="122"/>
      <c r="X19" s="139" t="s">
        <v>1221</v>
      </c>
      <c r="Y19" s="224"/>
      <c r="Z19" s="248"/>
      <c r="AA19" s="661"/>
      <c r="AB19" s="175"/>
      <c r="AC19" s="175"/>
      <c r="AE19" s="680"/>
    </row>
    <row r="20" spans="2:31">
      <c r="B20" s="224"/>
      <c r="D20" s="738" t="s">
        <v>1536</v>
      </c>
      <c r="E20" s="667"/>
      <c r="F20" s="667"/>
      <c r="G20" s="667"/>
      <c r="H20" s="667"/>
      <c r="I20" s="667"/>
      <c r="J20" s="667"/>
      <c r="K20" s="667"/>
      <c r="L20" s="667"/>
      <c r="M20" s="667"/>
      <c r="N20" s="667"/>
      <c r="O20" s="139"/>
      <c r="P20" s="139"/>
      <c r="Q20" s="139"/>
      <c r="R20" s="139"/>
      <c r="S20" s="667"/>
      <c r="T20" s="667"/>
      <c r="U20" s="116"/>
      <c r="V20" s="122"/>
      <c r="W20" s="122"/>
      <c r="X20" s="139" t="s">
        <v>1221</v>
      </c>
      <c r="Y20" s="224"/>
      <c r="Z20" s="680"/>
      <c r="AA20" s="661"/>
      <c r="AB20" s="175"/>
      <c r="AC20" s="175"/>
      <c r="AE20" s="680"/>
    </row>
    <row r="21" spans="2:31">
      <c r="B21" s="224"/>
      <c r="D21" s="738" t="s">
        <v>178</v>
      </c>
      <c r="E21" s="667"/>
      <c r="F21" s="667"/>
      <c r="G21" s="667"/>
      <c r="H21" s="667"/>
      <c r="I21" s="667"/>
      <c r="J21" s="667"/>
      <c r="K21" s="667"/>
      <c r="L21" s="667"/>
      <c r="M21" s="667"/>
      <c r="N21" s="667"/>
      <c r="O21" s="139"/>
      <c r="P21" s="139"/>
      <c r="Q21" s="139"/>
      <c r="R21" s="139"/>
      <c r="S21" s="667"/>
      <c r="T21" s="744" t="str">
        <f>(IFERROR(ROUNDDOWN(T20/T19*100,0),""))</f>
        <v/>
      </c>
      <c r="U21" s="745" t="str">
        <f>(IFERROR(ROUNDDOWN(U20/U19*100,0),""))</f>
        <v/>
      </c>
      <c r="V21" s="746"/>
      <c r="W21" s="746"/>
      <c r="X21" s="139" t="s">
        <v>248</v>
      </c>
      <c r="Y21" s="224"/>
      <c r="Z21" s="195"/>
      <c r="AA21" s="661"/>
      <c r="AB21" s="175"/>
      <c r="AC21" s="175"/>
      <c r="AE21" s="680"/>
    </row>
    <row r="22" spans="2:31" ht="13.5" customHeight="1">
      <c r="B22" s="224"/>
      <c r="D22" s="176" t="s">
        <v>114</v>
      </c>
      <c r="Z22" s="195"/>
      <c r="AA22" s="661"/>
      <c r="AB22" s="175"/>
      <c r="AC22" s="175"/>
      <c r="AE22" s="680"/>
    </row>
    <row r="23" spans="2:31">
      <c r="B23" s="224"/>
      <c r="Z23" s="195"/>
      <c r="AA23" s="661"/>
      <c r="AB23" s="175"/>
      <c r="AC23" s="175"/>
      <c r="AE23" s="680"/>
    </row>
    <row r="24" spans="2:31">
      <c r="B24" s="224"/>
      <c r="Z24" s="195"/>
      <c r="AA24" s="661"/>
      <c r="AB24" s="175"/>
      <c r="AC24" s="175"/>
      <c r="AE24" s="680"/>
    </row>
    <row r="25" spans="2:31">
      <c r="B25" s="224"/>
      <c r="C25" s="736" t="s">
        <v>1251</v>
      </c>
      <c r="D25" s="176" t="s">
        <v>594</v>
      </c>
      <c r="Z25" s="748"/>
      <c r="AA25" s="661"/>
      <c r="AB25" s="175" t="s">
        <v>5</v>
      </c>
      <c r="AC25" s="175" t="s">
        <v>504</v>
      </c>
      <c r="AD25" s="175" t="s">
        <v>5</v>
      </c>
      <c r="AE25" s="680"/>
    </row>
    <row r="26" spans="2:31">
      <c r="B26" s="224"/>
      <c r="C26" s="736"/>
      <c r="D26" s="176" t="s">
        <v>1253</v>
      </c>
      <c r="Z26" s="748"/>
      <c r="AA26" s="661"/>
      <c r="AB26" s="175"/>
      <c r="AC26" s="175"/>
      <c r="AD26" s="175"/>
      <c r="AE26" s="680"/>
    </row>
    <row r="27" spans="2:31">
      <c r="B27" s="224"/>
      <c r="C27" s="736"/>
      <c r="D27" s="176" t="s">
        <v>1016</v>
      </c>
      <c r="Z27" s="748"/>
      <c r="AA27" s="672"/>
      <c r="AB27" s="175"/>
      <c r="AC27" s="749"/>
      <c r="AE27" s="680"/>
    </row>
    <row r="28" spans="2:31">
      <c r="B28" s="224"/>
      <c r="Z28" s="195"/>
      <c r="AA28" s="661"/>
      <c r="AB28" s="175"/>
      <c r="AC28" s="175"/>
      <c r="AE28" s="680"/>
    </row>
    <row r="29" spans="2:31">
      <c r="B29" s="224"/>
      <c r="C29" s="736"/>
      <c r="D29" s="738" t="s">
        <v>195</v>
      </c>
      <c r="E29" s="667"/>
      <c r="F29" s="667"/>
      <c r="G29" s="667"/>
      <c r="H29" s="667"/>
      <c r="I29" s="667"/>
      <c r="J29" s="667"/>
      <c r="K29" s="667"/>
      <c r="L29" s="667"/>
      <c r="M29" s="667"/>
      <c r="N29" s="667"/>
      <c r="O29" s="139"/>
      <c r="P29" s="139"/>
      <c r="Q29" s="139"/>
      <c r="R29" s="139"/>
      <c r="S29" s="139"/>
      <c r="T29" s="676"/>
      <c r="U29" s="116"/>
      <c r="V29" s="122"/>
      <c r="W29" s="122"/>
      <c r="X29" s="676" t="s">
        <v>1221</v>
      </c>
      <c r="Y29" s="224"/>
      <c r="Z29" s="195"/>
      <c r="AA29" s="661"/>
      <c r="AB29" s="175"/>
      <c r="AC29" s="175"/>
      <c r="AE29" s="680"/>
    </row>
    <row r="30" spans="2:31">
      <c r="B30" s="224"/>
      <c r="C30" s="736"/>
      <c r="D30" s="223"/>
      <c r="E30" s="223"/>
      <c r="F30" s="223"/>
      <c r="G30" s="223"/>
      <c r="H30" s="223"/>
      <c r="I30" s="223"/>
      <c r="J30" s="223"/>
      <c r="K30" s="223"/>
      <c r="L30" s="223"/>
      <c r="M30" s="223"/>
      <c r="N30" s="223"/>
      <c r="U30" s="175"/>
      <c r="V30" s="175"/>
      <c r="W30" s="175"/>
      <c r="Z30" s="195"/>
      <c r="AA30" s="661"/>
      <c r="AB30" s="175"/>
      <c r="AC30" s="175"/>
      <c r="AE30" s="680"/>
    </row>
    <row r="31" spans="2:31">
      <c r="B31" s="224"/>
      <c r="C31" s="736"/>
      <c r="D31" s="739" t="s">
        <v>1254</v>
      </c>
      <c r="Z31" s="195"/>
      <c r="AA31" s="661"/>
      <c r="AB31" s="175"/>
      <c r="AC31" s="175"/>
      <c r="AE31" s="680"/>
    </row>
    <row r="32" spans="2:31" ht="13.5" customHeight="1">
      <c r="B32" s="224"/>
      <c r="C32" s="736"/>
      <c r="D32" s="740" t="s">
        <v>737</v>
      </c>
      <c r="E32" s="740"/>
      <c r="F32" s="740"/>
      <c r="G32" s="740"/>
      <c r="H32" s="740"/>
      <c r="I32" s="740"/>
      <c r="J32" s="740"/>
      <c r="K32" s="740"/>
      <c r="L32" s="740"/>
      <c r="M32" s="740"/>
      <c r="N32" s="740"/>
      <c r="O32" s="740" t="s">
        <v>324</v>
      </c>
      <c r="P32" s="740"/>
      <c r="Q32" s="740"/>
      <c r="R32" s="740"/>
      <c r="S32" s="740"/>
      <c r="Z32" s="195"/>
      <c r="AA32" s="661"/>
      <c r="AB32" s="175"/>
      <c r="AC32" s="175"/>
      <c r="AE32" s="680"/>
    </row>
    <row r="33" spans="2:36">
      <c r="B33" s="224"/>
      <c r="C33" s="736"/>
      <c r="D33" s="740" t="s">
        <v>1257</v>
      </c>
      <c r="E33" s="740"/>
      <c r="F33" s="740"/>
      <c r="G33" s="740"/>
      <c r="H33" s="740"/>
      <c r="I33" s="740"/>
      <c r="J33" s="740"/>
      <c r="K33" s="740"/>
      <c r="L33" s="740"/>
      <c r="M33" s="740"/>
      <c r="N33" s="740"/>
      <c r="O33" s="740" t="s">
        <v>1260</v>
      </c>
      <c r="P33" s="740"/>
      <c r="Q33" s="740"/>
      <c r="R33" s="740"/>
      <c r="S33" s="740"/>
      <c r="Z33" s="195"/>
      <c r="AA33" s="661"/>
      <c r="AB33" s="175"/>
      <c r="AC33" s="175"/>
      <c r="AE33" s="680"/>
    </row>
    <row r="34" spans="2:36" ht="13.5" customHeight="1">
      <c r="B34" s="224"/>
      <c r="C34" s="736"/>
      <c r="D34" s="740" t="s">
        <v>1261</v>
      </c>
      <c r="E34" s="740"/>
      <c r="F34" s="740"/>
      <c r="G34" s="740"/>
      <c r="H34" s="740"/>
      <c r="I34" s="740"/>
      <c r="J34" s="740"/>
      <c r="K34" s="740"/>
      <c r="L34" s="740"/>
      <c r="M34" s="740"/>
      <c r="N34" s="740"/>
      <c r="O34" s="740" t="s">
        <v>1262</v>
      </c>
      <c r="P34" s="740"/>
      <c r="Q34" s="740"/>
      <c r="R34" s="740"/>
      <c r="S34" s="740"/>
      <c r="Z34" s="195"/>
      <c r="AA34" s="661"/>
      <c r="AB34" s="175"/>
      <c r="AC34" s="175"/>
      <c r="AE34" s="680"/>
    </row>
    <row r="35" spans="2:36">
      <c r="B35" s="224"/>
      <c r="C35" s="736"/>
      <c r="D35" s="740" t="s">
        <v>1263</v>
      </c>
      <c r="E35" s="740"/>
      <c r="F35" s="740"/>
      <c r="G35" s="740"/>
      <c r="H35" s="740"/>
      <c r="I35" s="740"/>
      <c r="J35" s="740"/>
      <c r="K35" s="740"/>
      <c r="L35" s="740"/>
      <c r="M35" s="740"/>
      <c r="N35" s="740"/>
      <c r="O35" s="740" t="s">
        <v>1040</v>
      </c>
      <c r="P35" s="740"/>
      <c r="Q35" s="740"/>
      <c r="R35" s="740"/>
      <c r="S35" s="740"/>
      <c r="Z35" s="195"/>
      <c r="AA35" s="661"/>
      <c r="AB35" s="175"/>
      <c r="AC35" s="175"/>
      <c r="AE35" s="680"/>
    </row>
    <row r="36" spans="2:36">
      <c r="B36" s="224"/>
      <c r="C36" s="736"/>
      <c r="D36" s="740" t="s">
        <v>162</v>
      </c>
      <c r="E36" s="740"/>
      <c r="F36" s="740"/>
      <c r="G36" s="740"/>
      <c r="H36" s="740"/>
      <c r="I36" s="740"/>
      <c r="J36" s="740"/>
      <c r="K36" s="740"/>
      <c r="L36" s="740"/>
      <c r="M36" s="740"/>
      <c r="N36" s="740"/>
      <c r="O36" s="740" t="s">
        <v>1264</v>
      </c>
      <c r="P36" s="740"/>
      <c r="Q36" s="740"/>
      <c r="R36" s="740"/>
      <c r="S36" s="740"/>
      <c r="Z36" s="195"/>
      <c r="AA36" s="661"/>
      <c r="AB36" s="175"/>
      <c r="AC36" s="175"/>
      <c r="AE36" s="680"/>
    </row>
    <row r="37" spans="2:36">
      <c r="B37" s="224"/>
      <c r="C37" s="736"/>
      <c r="D37" s="740" t="s">
        <v>177</v>
      </c>
      <c r="E37" s="740"/>
      <c r="F37" s="740"/>
      <c r="G37" s="740"/>
      <c r="H37" s="740"/>
      <c r="I37" s="740"/>
      <c r="J37" s="740"/>
      <c r="K37" s="740"/>
      <c r="L37" s="740"/>
      <c r="M37" s="740"/>
      <c r="N37" s="740"/>
      <c r="O37" s="740" t="s">
        <v>965</v>
      </c>
      <c r="P37" s="740"/>
      <c r="Q37" s="740"/>
      <c r="R37" s="740"/>
      <c r="S37" s="740"/>
      <c r="Z37" s="195"/>
      <c r="AA37" s="661"/>
      <c r="AB37" s="175"/>
      <c r="AC37" s="175"/>
      <c r="AE37" s="680"/>
    </row>
    <row r="38" spans="2:36">
      <c r="B38" s="224"/>
      <c r="C38" s="736"/>
      <c r="D38" s="740" t="s">
        <v>576</v>
      </c>
      <c r="E38" s="740"/>
      <c r="F38" s="740"/>
      <c r="G38" s="740"/>
      <c r="H38" s="740"/>
      <c r="I38" s="740"/>
      <c r="J38" s="740"/>
      <c r="K38" s="740"/>
      <c r="L38" s="740"/>
      <c r="M38" s="740"/>
      <c r="N38" s="740"/>
      <c r="O38" s="740" t="s">
        <v>891</v>
      </c>
      <c r="P38" s="740"/>
      <c r="Q38" s="740"/>
      <c r="R38" s="740"/>
      <c r="S38" s="743"/>
      <c r="T38" s="224"/>
      <c r="Z38" s="195"/>
      <c r="AA38" s="661"/>
      <c r="AB38" s="175"/>
      <c r="AC38" s="175"/>
      <c r="AE38" s="680"/>
    </row>
    <row r="39" spans="2:36">
      <c r="B39" s="224"/>
      <c r="C39" s="736"/>
      <c r="D39" s="740" t="s">
        <v>1265</v>
      </c>
      <c r="E39" s="740"/>
      <c r="F39" s="740"/>
      <c r="G39" s="740"/>
      <c r="H39" s="740"/>
      <c r="I39" s="740"/>
      <c r="J39" s="740"/>
      <c r="K39" s="740"/>
      <c r="L39" s="740"/>
      <c r="M39" s="740"/>
      <c r="N39" s="740"/>
      <c r="O39" s="742" t="s">
        <v>1265</v>
      </c>
      <c r="P39" s="742"/>
      <c r="Q39" s="742"/>
      <c r="R39" s="742"/>
      <c r="S39" s="742"/>
      <c r="Z39" s="248"/>
      <c r="AA39" s="661"/>
      <c r="AB39" s="175"/>
      <c r="AC39" s="175"/>
      <c r="AE39" s="680"/>
    </row>
    <row r="40" spans="2:36">
      <c r="B40" s="224"/>
      <c r="C40" s="736"/>
      <c r="J40" s="175"/>
      <c r="K40" s="175"/>
      <c r="L40" s="175"/>
      <c r="M40" s="175"/>
      <c r="N40" s="175"/>
      <c r="O40" s="175"/>
      <c r="P40" s="175"/>
      <c r="Q40" s="175"/>
      <c r="R40" s="175"/>
      <c r="S40" s="175"/>
      <c r="T40" s="175"/>
      <c r="U40" s="175"/>
      <c r="V40" s="175"/>
      <c r="Z40" s="248"/>
      <c r="AA40" s="661"/>
      <c r="AB40" s="175"/>
      <c r="AC40" s="175"/>
      <c r="AE40" s="680"/>
    </row>
    <row r="41" spans="2:36">
      <c r="B41" s="224"/>
      <c r="C41" s="736" t="s">
        <v>902</v>
      </c>
      <c r="D41" s="176" t="s">
        <v>1266</v>
      </c>
      <c r="Z41" s="748"/>
      <c r="AA41" s="672"/>
      <c r="AB41" s="175" t="s">
        <v>5</v>
      </c>
      <c r="AC41" s="175" t="s">
        <v>504</v>
      </c>
      <c r="AD41" s="175" t="s">
        <v>5</v>
      </c>
      <c r="AE41" s="680"/>
    </row>
    <row r="42" spans="2:36">
      <c r="B42" s="224"/>
      <c r="D42" s="176" t="s">
        <v>989</v>
      </c>
      <c r="Z42" s="195"/>
      <c r="AA42" s="661"/>
      <c r="AB42" s="175"/>
      <c r="AC42" s="175"/>
      <c r="AE42" s="680"/>
    </row>
    <row r="43" spans="2:36">
      <c r="B43" s="224"/>
      <c r="Z43" s="248"/>
      <c r="AA43" s="661"/>
      <c r="AB43" s="175"/>
      <c r="AC43" s="175"/>
      <c r="AE43" s="680"/>
    </row>
    <row r="44" spans="2:36">
      <c r="B44" s="224" t="s">
        <v>318</v>
      </c>
      <c r="Z44" s="195"/>
      <c r="AA44" s="661"/>
      <c r="AB44" s="175"/>
      <c r="AC44" s="175"/>
      <c r="AE44" s="680"/>
    </row>
    <row r="45" spans="2:36" ht="14.25" customHeight="1">
      <c r="B45" s="224"/>
      <c r="C45" s="736" t="s">
        <v>1249</v>
      </c>
      <c r="D45" s="176" t="s">
        <v>1623</v>
      </c>
      <c r="Z45" s="748"/>
      <c r="AA45" s="672"/>
      <c r="AB45" s="175" t="s">
        <v>5</v>
      </c>
      <c r="AC45" s="175" t="s">
        <v>504</v>
      </c>
      <c r="AD45" s="175" t="s">
        <v>5</v>
      </c>
      <c r="AE45" s="680"/>
    </row>
    <row r="46" spans="2:36">
      <c r="B46" s="224"/>
      <c r="D46" s="176" t="s">
        <v>858</v>
      </c>
      <c r="Z46" s="195"/>
      <c r="AA46" s="661"/>
      <c r="AB46" s="175"/>
      <c r="AC46" s="175"/>
      <c r="AE46" s="680"/>
    </row>
    <row r="47" spans="2:36">
      <c r="B47" s="224"/>
      <c r="W47" s="666"/>
      <c r="Z47" s="680"/>
      <c r="AA47" s="661"/>
      <c r="AB47" s="175"/>
      <c r="AC47" s="175"/>
      <c r="AE47" s="680"/>
      <c r="AJ47" s="734"/>
    </row>
    <row r="48" spans="2:36">
      <c r="B48" s="224"/>
      <c r="C48" s="736" t="s">
        <v>1251</v>
      </c>
      <c r="D48" s="176" t="s">
        <v>1267</v>
      </c>
      <c r="Z48" s="680"/>
      <c r="AA48" s="661"/>
      <c r="AB48" s="175"/>
      <c r="AC48" s="175"/>
      <c r="AE48" s="680"/>
      <c r="AJ48" s="734"/>
    </row>
    <row r="49" spans="2:36" ht="17.25" customHeight="1">
      <c r="B49" s="224"/>
      <c r="D49" s="176" t="s">
        <v>1624</v>
      </c>
      <c r="Z49" s="680"/>
      <c r="AA49" s="661"/>
      <c r="AB49" s="175"/>
      <c r="AC49" s="175"/>
      <c r="AE49" s="680"/>
      <c r="AJ49" s="734"/>
    </row>
    <row r="50" spans="2:36" ht="18.75" customHeight="1">
      <c r="B50" s="224"/>
      <c r="Z50" s="680"/>
      <c r="AA50" s="661"/>
      <c r="AB50" s="175"/>
      <c r="AC50" s="175"/>
      <c r="AE50" s="680"/>
      <c r="AJ50" s="734"/>
    </row>
    <row r="51" spans="2:36" ht="13.5" customHeight="1">
      <c r="B51" s="224"/>
      <c r="D51" s="738" t="s">
        <v>86</v>
      </c>
      <c r="E51" s="667"/>
      <c r="F51" s="667"/>
      <c r="G51" s="667"/>
      <c r="H51" s="667"/>
      <c r="I51" s="667"/>
      <c r="J51" s="667"/>
      <c r="K51" s="667"/>
      <c r="L51" s="667"/>
      <c r="M51" s="667"/>
      <c r="N51" s="667"/>
      <c r="O51" s="139"/>
      <c r="P51" s="139"/>
      <c r="Q51" s="139"/>
      <c r="R51" s="139"/>
      <c r="S51" s="667"/>
      <c r="T51" s="667"/>
      <c r="U51" s="116"/>
      <c r="V51" s="122"/>
      <c r="W51" s="122"/>
      <c r="X51" s="139" t="s">
        <v>1221</v>
      </c>
      <c r="Y51" s="224"/>
      <c r="Z51" s="680"/>
      <c r="AA51" s="661"/>
      <c r="AB51" s="175"/>
      <c r="AC51" s="175"/>
      <c r="AE51" s="680"/>
      <c r="AJ51" s="734"/>
    </row>
    <row r="52" spans="2:36">
      <c r="B52" s="224"/>
      <c r="D52" s="738" t="s">
        <v>1268</v>
      </c>
      <c r="E52" s="667"/>
      <c r="F52" s="667"/>
      <c r="G52" s="667"/>
      <c r="H52" s="667"/>
      <c r="I52" s="667"/>
      <c r="J52" s="667"/>
      <c r="K52" s="667"/>
      <c r="L52" s="667"/>
      <c r="M52" s="667"/>
      <c r="N52" s="667"/>
      <c r="O52" s="139"/>
      <c r="P52" s="139"/>
      <c r="Q52" s="139"/>
      <c r="R52" s="139"/>
      <c r="S52" s="667"/>
      <c r="T52" s="667"/>
      <c r="U52" s="116"/>
      <c r="V52" s="122"/>
      <c r="W52" s="122"/>
      <c r="X52" s="139" t="s">
        <v>1221</v>
      </c>
      <c r="Y52" s="224"/>
      <c r="Z52" s="680"/>
      <c r="AA52" s="661"/>
      <c r="AB52" s="175"/>
      <c r="AC52" s="175"/>
      <c r="AE52" s="680"/>
      <c r="AJ52" s="734"/>
    </row>
    <row r="53" spans="2:36">
      <c r="B53" s="224"/>
      <c r="D53" s="738" t="s">
        <v>178</v>
      </c>
      <c r="E53" s="667"/>
      <c r="F53" s="667"/>
      <c r="G53" s="667"/>
      <c r="H53" s="667"/>
      <c r="I53" s="667"/>
      <c r="J53" s="667"/>
      <c r="K53" s="667"/>
      <c r="L53" s="667"/>
      <c r="M53" s="667"/>
      <c r="N53" s="667"/>
      <c r="O53" s="139"/>
      <c r="P53" s="139"/>
      <c r="Q53" s="139"/>
      <c r="R53" s="139"/>
      <c r="S53" s="667"/>
      <c r="T53" s="744" t="str">
        <f>(IFERROR(ROUNDDOWN(T52/T51*100,0),""))</f>
        <v/>
      </c>
      <c r="U53" s="745" t="str">
        <f>(IFERROR(ROUNDDOWN(U52/U51*100,0),""))</f>
        <v/>
      </c>
      <c r="V53" s="746"/>
      <c r="W53" s="746"/>
      <c r="X53" s="139" t="s">
        <v>248</v>
      </c>
      <c r="Y53" s="224"/>
      <c r="Z53" s="680"/>
      <c r="AA53" s="661"/>
      <c r="AB53" s="175"/>
      <c r="AC53" s="175"/>
      <c r="AE53" s="680"/>
      <c r="AJ53" s="734"/>
    </row>
    <row r="54" spans="2:36">
      <c r="B54" s="224"/>
      <c r="D54" s="176" t="s">
        <v>114</v>
      </c>
      <c r="Z54" s="680"/>
      <c r="AA54" s="661"/>
      <c r="AB54" s="175"/>
      <c r="AC54" s="175"/>
      <c r="AE54" s="680"/>
      <c r="AJ54" s="734"/>
    </row>
    <row r="55" spans="2:36">
      <c r="B55" s="224"/>
      <c r="W55" s="666"/>
      <c r="Z55" s="680"/>
      <c r="AA55" s="661"/>
      <c r="AB55" s="175"/>
      <c r="AC55" s="175"/>
      <c r="AE55" s="680"/>
      <c r="AJ55" s="734"/>
    </row>
    <row r="56" spans="2:36">
      <c r="B56" s="224"/>
      <c r="C56" s="736" t="s">
        <v>902</v>
      </c>
      <c r="D56" s="176" t="s">
        <v>671</v>
      </c>
      <c r="Z56" s="748"/>
      <c r="AA56" s="672"/>
      <c r="AB56" s="175" t="s">
        <v>5</v>
      </c>
      <c r="AC56" s="175" t="s">
        <v>504</v>
      </c>
      <c r="AD56" s="175" t="s">
        <v>5</v>
      </c>
      <c r="AE56" s="680"/>
    </row>
    <row r="57" spans="2:36">
      <c r="B57" s="224"/>
      <c r="D57" s="176" t="s">
        <v>1245</v>
      </c>
      <c r="E57" s="223"/>
      <c r="F57" s="223"/>
      <c r="G57" s="223"/>
      <c r="H57" s="223"/>
      <c r="I57" s="223"/>
      <c r="J57" s="223"/>
      <c r="K57" s="223"/>
      <c r="L57" s="223"/>
      <c r="M57" s="223"/>
      <c r="N57" s="223"/>
      <c r="O57" s="734"/>
      <c r="P57" s="734"/>
      <c r="Q57" s="734"/>
      <c r="Z57" s="195"/>
      <c r="AA57" s="661"/>
      <c r="AB57" s="175"/>
      <c r="AC57" s="175"/>
      <c r="AE57" s="680"/>
    </row>
    <row r="58" spans="2:36">
      <c r="B58" s="224"/>
      <c r="D58" s="175"/>
      <c r="E58" s="734"/>
      <c r="F58" s="734"/>
      <c r="G58" s="734"/>
      <c r="H58" s="734"/>
      <c r="I58" s="734"/>
      <c r="J58" s="734"/>
      <c r="K58" s="734"/>
      <c r="L58" s="734"/>
      <c r="M58" s="734"/>
      <c r="N58" s="734"/>
      <c r="Q58" s="175"/>
      <c r="S58" s="666"/>
      <c r="T58" s="666"/>
      <c r="U58" s="666"/>
      <c r="V58" s="666"/>
      <c r="Z58" s="248"/>
      <c r="AA58" s="661"/>
      <c r="AB58" s="175"/>
      <c r="AC58" s="175"/>
      <c r="AE58" s="680"/>
    </row>
    <row r="59" spans="2:36">
      <c r="B59" s="224"/>
      <c r="C59" s="736" t="s">
        <v>1269</v>
      </c>
      <c r="D59" s="176" t="s">
        <v>657</v>
      </c>
      <c r="Z59" s="748"/>
      <c r="AA59" s="672"/>
      <c r="AB59" s="175" t="s">
        <v>5</v>
      </c>
      <c r="AC59" s="175" t="s">
        <v>504</v>
      </c>
      <c r="AD59" s="175" t="s">
        <v>5</v>
      </c>
      <c r="AE59" s="680"/>
    </row>
    <row r="60" spans="2:36">
      <c r="B60" s="242"/>
      <c r="C60" s="737"/>
      <c r="D60" s="682" t="s">
        <v>1272</v>
      </c>
      <c r="E60" s="682"/>
      <c r="F60" s="682"/>
      <c r="G60" s="682"/>
      <c r="H60" s="682"/>
      <c r="I60" s="682"/>
      <c r="J60" s="682"/>
      <c r="K60" s="682"/>
      <c r="L60" s="682"/>
      <c r="M60" s="682"/>
      <c r="N60" s="682"/>
      <c r="O60" s="682"/>
      <c r="P60" s="682"/>
      <c r="Q60" s="682"/>
      <c r="R60" s="682"/>
      <c r="S60" s="682"/>
      <c r="T60" s="682"/>
      <c r="U60" s="682"/>
      <c r="V60" s="682"/>
      <c r="W60" s="682"/>
      <c r="X60" s="682"/>
      <c r="Y60" s="682"/>
      <c r="Z60" s="235"/>
      <c r="AA60" s="119"/>
      <c r="AB60" s="125"/>
      <c r="AC60" s="125"/>
      <c r="AD60" s="682"/>
      <c r="AE60" s="235"/>
    </row>
    <row r="61" spans="2:36">
      <c r="B61" s="176" t="s">
        <v>1274</v>
      </c>
    </row>
    <row r="62" spans="2:36">
      <c r="C62" s="176" t="s">
        <v>1275</v>
      </c>
    </row>
    <row r="63" spans="2:36">
      <c r="B63" s="176" t="s">
        <v>727</v>
      </c>
    </row>
    <row r="64" spans="2:36">
      <c r="C64" s="176" t="s">
        <v>1276</v>
      </c>
    </row>
    <row r="65" spans="2:11">
      <c r="C65" s="176" t="s">
        <v>1279</v>
      </c>
    </row>
    <row r="66" spans="2:11">
      <c r="C66" s="176" t="s">
        <v>1116</v>
      </c>
      <c r="K66" s="176" t="s">
        <v>1280</v>
      </c>
    </row>
    <row r="67" spans="2:11">
      <c r="K67" s="176" t="s">
        <v>943</v>
      </c>
    </row>
    <row r="68" spans="2:11">
      <c r="K68" s="176" t="s">
        <v>224</v>
      </c>
    </row>
    <row r="69" spans="2:11">
      <c r="K69" s="176" t="s">
        <v>1281</v>
      </c>
    </row>
    <row r="70" spans="2:11">
      <c r="K70" s="176" t="s">
        <v>813</v>
      </c>
    </row>
    <row r="71" spans="2:11">
      <c r="B71" s="176" t="s">
        <v>1283</v>
      </c>
    </row>
    <row r="72" spans="2:11">
      <c r="C72" s="176" t="s">
        <v>1284</v>
      </c>
    </row>
    <row r="73" spans="2:11">
      <c r="C73" s="176" t="s">
        <v>1157</v>
      </c>
    </row>
    <row r="74" spans="2:11">
      <c r="C74" s="176" t="s">
        <v>1287</v>
      </c>
    </row>
    <row r="122" spans="1:7">
      <c r="A122" s="682"/>
      <c r="C122" s="682"/>
      <c r="D122" s="682"/>
      <c r="E122" s="682"/>
      <c r="F122" s="682"/>
      <c r="G122" s="682"/>
    </row>
    <row r="123" spans="1:7">
      <c r="C123" s="665"/>
    </row>
    <row r="151" spans="1:1">
      <c r="A151" s="682"/>
    </row>
    <row r="187" spans="1:1">
      <c r="A187" s="242"/>
    </row>
    <row r="238" spans="1:1">
      <c r="A238" s="242"/>
    </row>
    <row r="287" spans="1:1">
      <c r="A287" s="242"/>
    </row>
    <row r="314" spans="1:1">
      <c r="A314" s="682"/>
    </row>
    <row r="364" spans="1:1">
      <c r="A364" s="242"/>
    </row>
    <row r="388" spans="1:1">
      <c r="A388" s="682"/>
    </row>
    <row r="416" spans="1:1">
      <c r="A416" s="682"/>
    </row>
    <row r="444" spans="1:1">
      <c r="A444" s="682"/>
    </row>
    <row r="468" spans="1:1">
      <c r="A468" s="682"/>
    </row>
    <row r="497" spans="1:1">
      <c r="A497" s="682"/>
    </row>
    <row r="526" spans="1:1">
      <c r="A526" s="682"/>
    </row>
    <row r="575" spans="1:1">
      <c r="A575" s="242"/>
    </row>
    <row r="606" spans="1:1">
      <c r="A606" s="242"/>
    </row>
    <row r="650" spans="1:1">
      <c r="A650" s="242"/>
    </row>
    <row r="686" spans="1:1">
      <c r="A686" s="682"/>
    </row>
    <row r="725" spans="1:1">
      <c r="A725" s="242"/>
    </row>
    <row r="754" spans="1:1">
      <c r="A754" s="242"/>
    </row>
    <row r="793" spans="1:1">
      <c r="A793" s="242"/>
    </row>
    <row r="832" spans="1:1">
      <c r="A832" s="242"/>
    </row>
    <row r="860" spans="1:1">
      <c r="A860" s="242"/>
    </row>
    <row r="900" spans="1:1">
      <c r="A900" s="242"/>
    </row>
    <row r="940" spans="1:1">
      <c r="A940" s="242"/>
    </row>
    <row r="969" spans="1:1">
      <c r="A969" s="242"/>
    </row>
  </sheetData>
  <mergeCells count="31">
    <mergeCell ref="Y3:Z3"/>
    <mergeCell ref="B5:AE5"/>
    <mergeCell ref="B6:AD6"/>
    <mergeCell ref="F8:AE8"/>
    <mergeCell ref="U19:W19"/>
    <mergeCell ref="U20:W20"/>
    <mergeCell ref="U21:W21"/>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D39:N39"/>
    <mergeCell ref="O39:S39"/>
    <mergeCell ref="J40:S40"/>
    <mergeCell ref="T40:V40"/>
    <mergeCell ref="U51:W51"/>
    <mergeCell ref="U52:W52"/>
    <mergeCell ref="U53:W53"/>
    <mergeCell ref="E58:N58"/>
    <mergeCell ref="B10:E11"/>
  </mergeCells>
  <phoneticPr fontId="34"/>
  <dataValidations count="1">
    <dataValidation type="list" allowBlank="1" showDropDown="0"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B2:AJ123"/>
  <sheetViews>
    <sheetView zoomScaleSheetLayoutView="55" workbookViewId="0">
      <selection activeCell="B5" sqref="B5:AE5"/>
    </sheetView>
  </sheetViews>
  <sheetFormatPr defaultColWidth="4" defaultRowHeight="13.5"/>
  <cols>
    <col min="1" max="1" width="2.875" style="176" customWidth="1"/>
    <col min="2" max="2" width="2.375" style="176" customWidth="1"/>
    <col min="3" max="3" width="3.5" style="176" customWidth="1"/>
    <col min="4" max="15" width="3.625" style="176" customWidth="1"/>
    <col min="16" max="16" width="1.5" style="176" customWidth="1"/>
    <col min="17" max="18" width="3.625" style="176" customWidth="1"/>
    <col min="19" max="19" width="2.75" style="176" customWidth="1"/>
    <col min="20" max="31" width="3.625" style="176" customWidth="1"/>
    <col min="32" max="16384" width="4" style="176"/>
  </cols>
  <sheetData>
    <row r="2" spans="2:31">
      <c r="B2" s="176" t="s">
        <v>1538</v>
      </c>
    </row>
    <row r="3" spans="2:31">
      <c r="U3" s="223"/>
      <c r="X3" s="670" t="s">
        <v>53</v>
      </c>
      <c r="Y3" s="175"/>
      <c r="Z3" s="175"/>
      <c r="AA3" s="670" t="s">
        <v>17</v>
      </c>
      <c r="AB3" s="175"/>
      <c r="AC3" s="670" t="s">
        <v>375</v>
      </c>
      <c r="AD3" s="175"/>
      <c r="AE3" s="670" t="s">
        <v>379</v>
      </c>
    </row>
    <row r="4" spans="2:31">
      <c r="T4" s="690"/>
      <c r="U4" s="690"/>
      <c r="V4" s="690"/>
    </row>
    <row r="5" spans="2:31">
      <c r="B5" s="175" t="s">
        <v>1235</v>
      </c>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row>
    <row r="6" spans="2:31" ht="65.25" customHeight="1">
      <c r="B6" s="701" t="s">
        <v>1290</v>
      </c>
      <c r="C6" s="701"/>
      <c r="D6" s="701"/>
      <c r="E6" s="701"/>
      <c r="F6" s="701"/>
      <c r="G6" s="701"/>
      <c r="H6" s="701"/>
      <c r="I6" s="701"/>
      <c r="J6" s="701"/>
      <c r="K6" s="701"/>
      <c r="L6" s="701"/>
      <c r="M6" s="701"/>
      <c r="N6" s="701"/>
      <c r="O6" s="701"/>
      <c r="P6" s="701"/>
      <c r="Q6" s="701"/>
      <c r="R6" s="701"/>
      <c r="S6" s="701"/>
      <c r="T6" s="701"/>
      <c r="U6" s="701"/>
      <c r="V6" s="701"/>
      <c r="W6" s="701"/>
      <c r="X6" s="701"/>
      <c r="Y6" s="701"/>
      <c r="Z6" s="701"/>
      <c r="AA6" s="701"/>
      <c r="AB6" s="701"/>
      <c r="AC6" s="701"/>
      <c r="AD6" s="701"/>
      <c r="AE6" s="175"/>
    </row>
    <row r="7" spans="2:31" ht="23.25" customHeight="1"/>
    <row r="8" spans="2:31" ht="23.25" customHeight="1">
      <c r="B8" s="735" t="s">
        <v>190</v>
      </c>
      <c r="C8" s="735"/>
      <c r="D8" s="735"/>
      <c r="E8" s="735"/>
      <c r="F8" s="116"/>
      <c r="G8" s="122"/>
      <c r="H8" s="122"/>
      <c r="I8" s="122"/>
      <c r="J8" s="122"/>
      <c r="K8" s="122"/>
      <c r="L8" s="122"/>
      <c r="M8" s="122"/>
      <c r="N8" s="122"/>
      <c r="O8" s="122"/>
      <c r="P8" s="122"/>
      <c r="Q8" s="122"/>
      <c r="R8" s="122"/>
      <c r="S8" s="122"/>
      <c r="T8" s="122"/>
      <c r="U8" s="122"/>
      <c r="V8" s="122"/>
      <c r="W8" s="122"/>
      <c r="X8" s="122"/>
      <c r="Y8" s="122"/>
      <c r="Z8" s="122"/>
      <c r="AA8" s="122"/>
      <c r="AB8" s="122"/>
      <c r="AC8" s="122"/>
      <c r="AD8" s="122"/>
      <c r="AE8" s="145"/>
    </row>
    <row r="9" spans="2:31" ht="24.95" customHeight="1">
      <c r="B9" s="735" t="s">
        <v>577</v>
      </c>
      <c r="C9" s="735"/>
      <c r="D9" s="735"/>
      <c r="E9" s="735"/>
      <c r="F9" s="116" t="s">
        <v>5</v>
      </c>
      <c r="G9" s="667" t="s">
        <v>1236</v>
      </c>
      <c r="H9" s="667"/>
      <c r="I9" s="667"/>
      <c r="J9" s="667"/>
      <c r="K9" s="122" t="s">
        <v>5</v>
      </c>
      <c r="L9" s="667" t="s">
        <v>23</v>
      </c>
      <c r="M9" s="667"/>
      <c r="N9" s="667"/>
      <c r="O9" s="667"/>
      <c r="P9" s="667"/>
      <c r="Q9" s="122" t="s">
        <v>5</v>
      </c>
      <c r="R9" s="667" t="s">
        <v>1239</v>
      </c>
      <c r="S9" s="667"/>
      <c r="T9" s="667"/>
      <c r="U9" s="667"/>
      <c r="V9" s="667"/>
      <c r="W9" s="667"/>
      <c r="X9" s="667"/>
      <c r="Y9" s="667"/>
      <c r="Z9" s="667"/>
      <c r="AA9" s="667"/>
      <c r="AB9" s="667"/>
      <c r="AC9" s="667"/>
      <c r="AD9" s="139"/>
      <c r="AE9" s="676"/>
    </row>
    <row r="10" spans="2:31" ht="24.95" customHeight="1">
      <c r="B10" s="118" t="s">
        <v>960</v>
      </c>
      <c r="C10" s="124"/>
      <c r="D10" s="124"/>
      <c r="E10" s="140"/>
      <c r="F10" s="175" t="s">
        <v>5</v>
      </c>
      <c r="G10" s="223" t="s">
        <v>1292</v>
      </c>
      <c r="H10" s="223"/>
      <c r="I10" s="223"/>
      <c r="J10" s="223"/>
      <c r="K10" s="223"/>
      <c r="L10" s="223"/>
      <c r="M10" s="223"/>
      <c r="N10" s="223"/>
      <c r="O10" s="223"/>
      <c r="Q10" s="665"/>
      <c r="R10" s="124" t="s">
        <v>5</v>
      </c>
      <c r="S10" s="223" t="s">
        <v>1294</v>
      </c>
      <c r="T10" s="223"/>
      <c r="U10" s="223"/>
      <c r="V10" s="223"/>
      <c r="W10" s="324"/>
      <c r="X10" s="324"/>
      <c r="Y10" s="324"/>
      <c r="Z10" s="324"/>
      <c r="AA10" s="324"/>
      <c r="AB10" s="324"/>
      <c r="AC10" s="324"/>
      <c r="AD10" s="665"/>
      <c r="AE10" s="234"/>
    </row>
    <row r="11" spans="2:31" ht="24.95" customHeight="1">
      <c r="B11" s="661"/>
      <c r="C11" s="175"/>
      <c r="D11" s="175"/>
      <c r="E11" s="195"/>
      <c r="F11" s="175" t="s">
        <v>5</v>
      </c>
      <c r="G11" s="223" t="s">
        <v>409</v>
      </c>
      <c r="H11" s="223"/>
      <c r="I11" s="223"/>
      <c r="J11" s="223"/>
      <c r="K11" s="223"/>
      <c r="L11" s="223"/>
      <c r="M11" s="223"/>
      <c r="N11" s="223"/>
      <c r="O11" s="223"/>
      <c r="R11" s="175" t="s">
        <v>5</v>
      </c>
      <c r="S11" s="223" t="s">
        <v>1297</v>
      </c>
      <c r="T11" s="223"/>
      <c r="U11" s="223"/>
      <c r="V11" s="223"/>
      <c r="W11" s="223"/>
      <c r="X11" s="223"/>
      <c r="Y11" s="223"/>
      <c r="Z11" s="223"/>
      <c r="AA11" s="223"/>
      <c r="AB11" s="223"/>
      <c r="AC11" s="223"/>
      <c r="AE11" s="680"/>
    </row>
    <row r="12" spans="2:31" ht="24.95" customHeight="1">
      <c r="B12" s="661"/>
      <c r="C12" s="175"/>
      <c r="D12" s="175"/>
      <c r="E12" s="195"/>
      <c r="F12" s="175" t="s">
        <v>5</v>
      </c>
      <c r="G12" s="751" t="s">
        <v>1298</v>
      </c>
      <c r="H12" s="223"/>
      <c r="I12" s="223"/>
      <c r="J12" s="223"/>
      <c r="K12" s="223"/>
      <c r="L12" s="223"/>
      <c r="M12" s="223"/>
      <c r="N12" s="223"/>
      <c r="O12" s="223"/>
      <c r="R12" s="175" t="s">
        <v>5</v>
      </c>
      <c r="S12" s="751" t="s">
        <v>1033</v>
      </c>
      <c r="T12" s="223"/>
      <c r="U12" s="223"/>
      <c r="V12" s="223"/>
      <c r="W12" s="223"/>
      <c r="X12" s="223"/>
      <c r="Y12" s="223"/>
      <c r="Z12" s="223"/>
      <c r="AA12" s="223"/>
      <c r="AB12" s="223"/>
      <c r="AC12" s="223"/>
      <c r="AE12" s="680"/>
    </row>
    <row r="13" spans="2:31" ht="24.95" customHeight="1">
      <c r="B13" s="661"/>
      <c r="C13" s="175"/>
      <c r="D13" s="175"/>
      <c r="E13" s="195"/>
      <c r="F13" s="175" t="s">
        <v>5</v>
      </c>
      <c r="G13" s="223" t="s">
        <v>205</v>
      </c>
      <c r="H13" s="223"/>
      <c r="I13" s="223"/>
      <c r="J13" s="223"/>
      <c r="K13" s="223"/>
      <c r="L13" s="223"/>
      <c r="M13" s="263"/>
      <c r="N13" s="223"/>
      <c r="O13" s="223"/>
      <c r="R13" s="175" t="s">
        <v>5</v>
      </c>
      <c r="S13" s="223" t="s">
        <v>1299</v>
      </c>
      <c r="T13" s="223"/>
      <c r="U13" s="223"/>
      <c r="V13" s="223"/>
      <c r="W13" s="223"/>
      <c r="X13" s="223"/>
      <c r="Y13" s="223"/>
      <c r="Z13" s="223"/>
      <c r="AA13" s="223"/>
      <c r="AB13" s="223"/>
      <c r="AC13" s="223"/>
      <c r="AE13" s="680"/>
    </row>
    <row r="14" spans="2:31" ht="24.95" customHeight="1">
      <c r="B14" s="661"/>
      <c r="C14" s="175"/>
      <c r="D14" s="175"/>
      <c r="E14" s="195"/>
      <c r="F14" s="175" t="s">
        <v>5</v>
      </c>
      <c r="G14" s="223" t="s">
        <v>198</v>
      </c>
      <c r="H14" s="223"/>
      <c r="I14" s="223"/>
      <c r="J14" s="223"/>
      <c r="K14" s="263"/>
      <c r="L14" s="751"/>
      <c r="M14" s="752"/>
      <c r="N14" s="752"/>
      <c r="O14" s="751"/>
      <c r="R14" s="175"/>
      <c r="S14" s="223"/>
      <c r="T14" s="751"/>
      <c r="U14" s="751"/>
      <c r="V14" s="751"/>
      <c r="W14" s="751"/>
      <c r="X14" s="751"/>
      <c r="Y14" s="751"/>
      <c r="Z14" s="751"/>
      <c r="AA14" s="751"/>
      <c r="AB14" s="751"/>
      <c r="AC14" s="751"/>
      <c r="AE14" s="680"/>
    </row>
    <row r="15" spans="2:31" ht="24.95" customHeight="1">
      <c r="B15" s="735" t="s">
        <v>524</v>
      </c>
      <c r="C15" s="735"/>
      <c r="D15" s="735"/>
      <c r="E15" s="735"/>
      <c r="F15" s="116" t="s">
        <v>5</v>
      </c>
      <c r="G15" s="667" t="s">
        <v>640</v>
      </c>
      <c r="H15" s="741"/>
      <c r="I15" s="741"/>
      <c r="J15" s="741"/>
      <c r="K15" s="741"/>
      <c r="L15" s="741"/>
      <c r="M15" s="741"/>
      <c r="N15" s="741"/>
      <c r="O15" s="741"/>
      <c r="P15" s="741"/>
      <c r="Q15" s="139"/>
      <c r="R15" s="122" t="s">
        <v>5</v>
      </c>
      <c r="S15" s="667" t="s">
        <v>1247</v>
      </c>
      <c r="T15" s="741"/>
      <c r="U15" s="741"/>
      <c r="V15" s="741"/>
      <c r="W15" s="741"/>
      <c r="X15" s="741"/>
      <c r="Y15" s="741"/>
      <c r="Z15" s="741"/>
      <c r="AA15" s="741"/>
      <c r="AB15" s="741"/>
      <c r="AC15" s="741"/>
      <c r="AD15" s="139"/>
      <c r="AE15" s="676"/>
    </row>
    <row r="16" spans="2:31" ht="30.75" customHeight="1"/>
    <row r="17" spans="2:31">
      <c r="B17" s="68"/>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676"/>
      <c r="AA17" s="116"/>
      <c r="AB17" s="122" t="s">
        <v>589</v>
      </c>
      <c r="AC17" s="122" t="s">
        <v>504</v>
      </c>
      <c r="AD17" s="122" t="s">
        <v>592</v>
      </c>
      <c r="AE17" s="676"/>
    </row>
    <row r="18" spans="2:31">
      <c r="B18" s="241" t="s">
        <v>1248</v>
      </c>
      <c r="C18" s="665"/>
      <c r="D18" s="665"/>
      <c r="E18" s="665"/>
      <c r="F18" s="665"/>
      <c r="G18" s="665"/>
      <c r="H18" s="665"/>
      <c r="I18" s="665"/>
      <c r="J18" s="665"/>
      <c r="K18" s="665"/>
      <c r="L18" s="665"/>
      <c r="M18" s="665"/>
      <c r="N18" s="665"/>
      <c r="O18" s="665"/>
      <c r="P18" s="665"/>
      <c r="Q18" s="665"/>
      <c r="R18" s="665"/>
      <c r="S18" s="665"/>
      <c r="T18" s="665"/>
      <c r="U18" s="665"/>
      <c r="V18" s="665"/>
      <c r="W18" s="665"/>
      <c r="X18" s="665"/>
      <c r="Y18" s="665"/>
      <c r="Z18" s="747"/>
      <c r="AA18" s="118"/>
      <c r="AB18" s="124"/>
      <c r="AC18" s="124"/>
      <c r="AD18" s="665"/>
      <c r="AE18" s="234"/>
    </row>
    <row r="19" spans="2:31">
      <c r="B19" s="224"/>
      <c r="C19" s="736" t="s">
        <v>1249</v>
      </c>
      <c r="D19" s="176" t="s">
        <v>1302</v>
      </c>
      <c r="Z19" s="748"/>
      <c r="AA19" s="672"/>
      <c r="AB19" s="175" t="s">
        <v>5</v>
      </c>
      <c r="AC19" s="175" t="s">
        <v>504</v>
      </c>
      <c r="AD19" s="175" t="s">
        <v>5</v>
      </c>
      <c r="AE19" s="680"/>
    </row>
    <row r="20" spans="2:31">
      <c r="B20" s="224"/>
      <c r="D20" s="176" t="s">
        <v>1250</v>
      </c>
      <c r="Z20" s="248"/>
      <c r="AA20" s="661"/>
      <c r="AB20" s="175"/>
      <c r="AC20" s="175"/>
      <c r="AE20" s="680"/>
    </row>
    <row r="21" spans="2:31">
      <c r="B21" s="224"/>
      <c r="Z21" s="248"/>
      <c r="AA21" s="661"/>
      <c r="AB21" s="175"/>
      <c r="AC21" s="175"/>
      <c r="AE21" s="680"/>
    </row>
    <row r="22" spans="2:31" ht="13.5" customHeight="1">
      <c r="B22" s="224"/>
      <c r="D22" s="738" t="s">
        <v>100</v>
      </c>
      <c r="E22" s="667"/>
      <c r="F22" s="667"/>
      <c r="G22" s="667"/>
      <c r="H22" s="667"/>
      <c r="I22" s="667"/>
      <c r="J22" s="667"/>
      <c r="K22" s="667"/>
      <c r="L22" s="667"/>
      <c r="M22" s="667"/>
      <c r="N22" s="667"/>
      <c r="O22" s="139"/>
      <c r="P22" s="139"/>
      <c r="Q22" s="139"/>
      <c r="R22" s="139"/>
      <c r="S22" s="667"/>
      <c r="T22" s="667"/>
      <c r="U22" s="116"/>
      <c r="V22" s="122"/>
      <c r="W22" s="122"/>
      <c r="X22" s="139" t="s">
        <v>1221</v>
      </c>
      <c r="Y22" s="224"/>
      <c r="Z22" s="248"/>
      <c r="AA22" s="661"/>
      <c r="AB22" s="175"/>
      <c r="AC22" s="175"/>
      <c r="AE22" s="680"/>
    </row>
    <row r="23" spans="2:31">
      <c r="B23" s="224"/>
      <c r="D23" s="738" t="s">
        <v>1268</v>
      </c>
      <c r="E23" s="667"/>
      <c r="F23" s="667"/>
      <c r="G23" s="667"/>
      <c r="H23" s="667"/>
      <c r="I23" s="667"/>
      <c r="J23" s="667"/>
      <c r="K23" s="667"/>
      <c r="L23" s="667"/>
      <c r="M23" s="667"/>
      <c r="N23" s="667"/>
      <c r="O23" s="139"/>
      <c r="P23" s="139"/>
      <c r="Q23" s="139"/>
      <c r="R23" s="139"/>
      <c r="S23" s="667"/>
      <c r="T23" s="667"/>
      <c r="U23" s="116"/>
      <c r="V23" s="122"/>
      <c r="W23" s="122"/>
      <c r="X23" s="139" t="s">
        <v>1221</v>
      </c>
      <c r="Y23" s="224"/>
      <c r="Z23" s="680"/>
      <c r="AA23" s="661"/>
      <c r="AB23" s="175"/>
      <c r="AC23" s="175"/>
      <c r="AE23" s="680"/>
    </row>
    <row r="24" spans="2:31">
      <c r="B24" s="224"/>
      <c r="D24" s="738" t="s">
        <v>178</v>
      </c>
      <c r="E24" s="667"/>
      <c r="F24" s="667"/>
      <c r="G24" s="667"/>
      <c r="H24" s="667"/>
      <c r="I24" s="667"/>
      <c r="J24" s="667"/>
      <c r="K24" s="667"/>
      <c r="L24" s="667"/>
      <c r="M24" s="667"/>
      <c r="N24" s="667"/>
      <c r="O24" s="139"/>
      <c r="P24" s="139"/>
      <c r="Q24" s="139"/>
      <c r="R24" s="139"/>
      <c r="S24" s="667"/>
      <c r="T24" s="744" t="str">
        <f>(IFERROR(ROUNDDOWN(T23/T22*100,0),""))</f>
        <v/>
      </c>
      <c r="U24" s="745" t="str">
        <f>(IFERROR(ROUNDDOWN(U23/U22*100,0),""))</f>
        <v/>
      </c>
      <c r="V24" s="746"/>
      <c r="W24" s="746"/>
      <c r="X24" s="139" t="s">
        <v>248</v>
      </c>
      <c r="Y24" s="224"/>
      <c r="Z24" s="195"/>
      <c r="AA24" s="661"/>
      <c r="AB24" s="175"/>
      <c r="AC24" s="175"/>
      <c r="AE24" s="680"/>
    </row>
    <row r="25" spans="2:31">
      <c r="B25" s="224"/>
      <c r="D25" s="176" t="s">
        <v>1303</v>
      </c>
      <c r="Z25" s="195"/>
      <c r="AA25" s="661"/>
      <c r="AB25" s="175"/>
      <c r="AC25" s="175"/>
      <c r="AE25" s="680"/>
    </row>
    <row r="26" spans="2:31">
      <c r="B26" s="224"/>
      <c r="E26" s="176" t="s">
        <v>706</v>
      </c>
      <c r="Z26" s="195"/>
      <c r="AA26" s="661"/>
      <c r="AB26" s="175"/>
      <c r="AC26" s="175"/>
      <c r="AE26" s="680"/>
    </row>
    <row r="27" spans="2:31">
      <c r="B27" s="224"/>
      <c r="Z27" s="195"/>
      <c r="AA27" s="661"/>
      <c r="AB27" s="175"/>
      <c r="AC27" s="175"/>
      <c r="AE27" s="680"/>
    </row>
    <row r="28" spans="2:31">
      <c r="B28" s="224"/>
      <c r="C28" s="736" t="s">
        <v>1251</v>
      </c>
      <c r="D28" s="176" t="s">
        <v>1304</v>
      </c>
      <c r="Z28" s="748"/>
      <c r="AA28" s="661"/>
      <c r="AB28" s="175" t="s">
        <v>5</v>
      </c>
      <c r="AC28" s="175" t="s">
        <v>504</v>
      </c>
      <c r="AD28" s="175" t="s">
        <v>5</v>
      </c>
      <c r="AE28" s="680"/>
    </row>
    <row r="29" spans="2:31">
      <c r="B29" s="224"/>
      <c r="C29" s="736"/>
      <c r="D29" s="176" t="s">
        <v>1253</v>
      </c>
      <c r="Z29" s="748"/>
      <c r="AA29" s="661"/>
      <c r="AB29" s="175"/>
      <c r="AC29" s="175"/>
      <c r="AD29" s="175"/>
      <c r="AE29" s="680"/>
    </row>
    <row r="30" spans="2:31">
      <c r="B30" s="224"/>
      <c r="C30" s="736"/>
      <c r="D30" s="176" t="s">
        <v>1016</v>
      </c>
      <c r="Z30" s="748"/>
      <c r="AA30" s="672"/>
      <c r="AB30" s="175"/>
      <c r="AC30" s="749"/>
      <c r="AE30" s="680"/>
    </row>
    <row r="31" spans="2:31">
      <c r="B31" s="224"/>
      <c r="Z31" s="195"/>
      <c r="AA31" s="661"/>
      <c r="AB31" s="175"/>
      <c r="AC31" s="175"/>
      <c r="AE31" s="680"/>
    </row>
    <row r="32" spans="2:31" ht="13.5" customHeight="1">
      <c r="B32" s="224"/>
      <c r="C32" s="736"/>
      <c r="D32" s="738" t="s">
        <v>195</v>
      </c>
      <c r="E32" s="667"/>
      <c r="F32" s="667"/>
      <c r="G32" s="667"/>
      <c r="H32" s="667"/>
      <c r="I32" s="667"/>
      <c r="J32" s="667"/>
      <c r="K32" s="667"/>
      <c r="L32" s="667"/>
      <c r="M32" s="667"/>
      <c r="N32" s="667"/>
      <c r="O32" s="139"/>
      <c r="P32" s="139"/>
      <c r="Q32" s="139"/>
      <c r="R32" s="139"/>
      <c r="S32" s="139"/>
      <c r="T32" s="676"/>
      <c r="U32" s="116"/>
      <c r="V32" s="122"/>
      <c r="W32" s="122"/>
      <c r="X32" s="676" t="s">
        <v>1221</v>
      </c>
      <c r="Y32" s="224"/>
      <c r="Z32" s="195"/>
      <c r="AA32" s="661"/>
      <c r="AB32" s="175"/>
      <c r="AC32" s="175"/>
      <c r="AE32" s="680"/>
    </row>
    <row r="33" spans="2:32">
      <c r="B33" s="224"/>
      <c r="C33" s="736"/>
      <c r="D33" s="223"/>
      <c r="E33" s="223"/>
      <c r="F33" s="223"/>
      <c r="G33" s="223"/>
      <c r="H33" s="223"/>
      <c r="I33" s="223"/>
      <c r="J33" s="223"/>
      <c r="K33" s="223"/>
      <c r="L33" s="223"/>
      <c r="M33" s="223"/>
      <c r="N33" s="223"/>
      <c r="U33" s="175"/>
      <c r="V33" s="175"/>
      <c r="W33" s="175"/>
      <c r="Z33" s="195"/>
      <c r="AA33" s="661"/>
      <c r="AB33" s="175"/>
      <c r="AC33" s="175"/>
      <c r="AE33" s="680"/>
    </row>
    <row r="34" spans="2:32" ht="13.5" customHeight="1">
      <c r="B34" s="224"/>
      <c r="C34" s="736"/>
      <c r="E34" s="739" t="s">
        <v>1254</v>
      </c>
      <c r="Z34" s="195"/>
      <c r="AA34" s="661"/>
      <c r="AB34" s="175"/>
      <c r="AC34" s="175"/>
      <c r="AE34" s="680"/>
    </row>
    <row r="35" spans="2:32">
      <c r="B35" s="224"/>
      <c r="C35" s="736"/>
      <c r="E35" s="740" t="s">
        <v>1305</v>
      </c>
      <c r="F35" s="740"/>
      <c r="G35" s="740"/>
      <c r="H35" s="740"/>
      <c r="I35" s="740"/>
      <c r="J35" s="740"/>
      <c r="K35" s="740"/>
      <c r="L35" s="740"/>
      <c r="M35" s="740"/>
      <c r="N35" s="740"/>
      <c r="O35" s="740" t="s">
        <v>324</v>
      </c>
      <c r="P35" s="740"/>
      <c r="Q35" s="740"/>
      <c r="R35" s="740"/>
      <c r="S35" s="740"/>
      <c r="Z35" s="195"/>
      <c r="AA35" s="661"/>
      <c r="AB35" s="175"/>
      <c r="AC35" s="175"/>
      <c r="AE35" s="680"/>
    </row>
    <row r="36" spans="2:32">
      <c r="B36" s="224"/>
      <c r="C36" s="736"/>
      <c r="E36" s="740" t="s">
        <v>1257</v>
      </c>
      <c r="F36" s="740"/>
      <c r="G36" s="740"/>
      <c r="H36" s="740"/>
      <c r="I36" s="740"/>
      <c r="J36" s="740"/>
      <c r="K36" s="740"/>
      <c r="L36" s="740"/>
      <c r="M36" s="740"/>
      <c r="N36" s="740"/>
      <c r="O36" s="740" t="s">
        <v>1260</v>
      </c>
      <c r="P36" s="740"/>
      <c r="Q36" s="740"/>
      <c r="R36" s="740"/>
      <c r="S36" s="740"/>
      <c r="Z36" s="195"/>
      <c r="AA36" s="661"/>
      <c r="AB36" s="175"/>
      <c r="AC36" s="175"/>
      <c r="AE36" s="680"/>
    </row>
    <row r="37" spans="2:32">
      <c r="B37" s="224"/>
      <c r="C37" s="736"/>
      <c r="E37" s="740" t="s">
        <v>1261</v>
      </c>
      <c r="F37" s="740"/>
      <c r="G37" s="740"/>
      <c r="H37" s="740"/>
      <c r="I37" s="740"/>
      <c r="J37" s="740"/>
      <c r="K37" s="740"/>
      <c r="L37" s="740"/>
      <c r="M37" s="740"/>
      <c r="N37" s="740"/>
      <c r="O37" s="740" t="s">
        <v>1262</v>
      </c>
      <c r="P37" s="740"/>
      <c r="Q37" s="740"/>
      <c r="R37" s="740"/>
      <c r="S37" s="740"/>
      <c r="Z37" s="195"/>
      <c r="AA37" s="661"/>
      <c r="AB37" s="175"/>
      <c r="AC37" s="175"/>
      <c r="AE37" s="680"/>
    </row>
    <row r="38" spans="2:32">
      <c r="B38" s="224"/>
      <c r="C38" s="736"/>
      <c r="D38" s="680"/>
      <c r="E38" s="750" t="s">
        <v>1263</v>
      </c>
      <c r="F38" s="740"/>
      <c r="G38" s="740"/>
      <c r="H38" s="740"/>
      <c r="I38" s="740"/>
      <c r="J38" s="740"/>
      <c r="K38" s="740"/>
      <c r="L38" s="740"/>
      <c r="M38" s="740"/>
      <c r="N38" s="740"/>
      <c r="O38" s="740" t="s">
        <v>1040</v>
      </c>
      <c r="P38" s="740"/>
      <c r="Q38" s="740"/>
      <c r="R38" s="740"/>
      <c r="S38" s="743"/>
      <c r="T38" s="224"/>
      <c r="Z38" s="195"/>
      <c r="AA38" s="661"/>
      <c r="AB38" s="175"/>
      <c r="AC38" s="175"/>
      <c r="AE38" s="680"/>
    </row>
    <row r="39" spans="2:32">
      <c r="B39" s="224"/>
      <c r="C39" s="736"/>
      <c r="E39" s="742" t="s">
        <v>162</v>
      </c>
      <c r="F39" s="742"/>
      <c r="G39" s="742"/>
      <c r="H39" s="742"/>
      <c r="I39" s="742"/>
      <c r="J39" s="742"/>
      <c r="K39" s="742"/>
      <c r="L39" s="742"/>
      <c r="M39" s="742"/>
      <c r="N39" s="742"/>
      <c r="O39" s="742" t="s">
        <v>1264</v>
      </c>
      <c r="P39" s="742"/>
      <c r="Q39" s="742"/>
      <c r="R39" s="742"/>
      <c r="S39" s="742"/>
      <c r="Z39" s="195"/>
      <c r="AA39" s="661"/>
      <c r="AB39" s="175"/>
      <c r="AC39" s="175"/>
      <c r="AE39" s="680"/>
      <c r="AF39" s="224"/>
    </row>
    <row r="40" spans="2:32">
      <c r="B40" s="224"/>
      <c r="C40" s="736"/>
      <c r="E40" s="740" t="s">
        <v>177</v>
      </c>
      <c r="F40" s="740"/>
      <c r="G40" s="740"/>
      <c r="H40" s="740"/>
      <c r="I40" s="740"/>
      <c r="J40" s="740"/>
      <c r="K40" s="740"/>
      <c r="L40" s="740"/>
      <c r="M40" s="740"/>
      <c r="N40" s="740"/>
      <c r="O40" s="740" t="s">
        <v>965</v>
      </c>
      <c r="P40" s="740"/>
      <c r="Q40" s="740"/>
      <c r="R40" s="740"/>
      <c r="S40" s="740"/>
      <c r="Z40" s="195"/>
      <c r="AA40" s="661"/>
      <c r="AB40" s="175"/>
      <c r="AC40" s="175"/>
      <c r="AE40" s="680"/>
    </row>
    <row r="41" spans="2:32">
      <c r="B41" s="224"/>
      <c r="C41" s="736"/>
      <c r="E41" s="740" t="s">
        <v>576</v>
      </c>
      <c r="F41" s="740"/>
      <c r="G41" s="740"/>
      <c r="H41" s="740"/>
      <c r="I41" s="740"/>
      <c r="J41" s="740"/>
      <c r="K41" s="740"/>
      <c r="L41" s="740"/>
      <c r="M41" s="740"/>
      <c r="N41" s="740"/>
      <c r="O41" s="740" t="s">
        <v>891</v>
      </c>
      <c r="P41" s="740"/>
      <c r="Q41" s="740"/>
      <c r="R41" s="740"/>
      <c r="S41" s="740"/>
      <c r="Z41" s="195"/>
      <c r="AA41" s="661"/>
      <c r="AB41" s="175"/>
      <c r="AC41" s="175"/>
      <c r="AE41" s="680"/>
    </row>
    <row r="42" spans="2:32">
      <c r="B42" s="224"/>
      <c r="C42" s="736"/>
      <c r="E42" s="740" t="s">
        <v>1265</v>
      </c>
      <c r="F42" s="740"/>
      <c r="G42" s="740"/>
      <c r="H42" s="740"/>
      <c r="I42" s="740"/>
      <c r="J42" s="740"/>
      <c r="K42" s="740"/>
      <c r="L42" s="740"/>
      <c r="M42" s="740"/>
      <c r="N42" s="740"/>
      <c r="O42" s="740" t="s">
        <v>1265</v>
      </c>
      <c r="P42" s="740"/>
      <c r="Q42" s="740"/>
      <c r="R42" s="740"/>
      <c r="S42" s="740"/>
      <c r="Z42" s="248"/>
      <c r="AA42" s="661"/>
      <c r="AB42" s="175"/>
      <c r="AC42" s="175"/>
      <c r="AE42" s="680"/>
    </row>
    <row r="43" spans="2:32">
      <c r="B43" s="224"/>
      <c r="C43" s="736"/>
      <c r="J43" s="175"/>
      <c r="K43" s="175"/>
      <c r="L43" s="175"/>
      <c r="M43" s="175"/>
      <c r="N43" s="175"/>
      <c r="O43" s="175"/>
      <c r="P43" s="175"/>
      <c r="Q43" s="175"/>
      <c r="R43" s="175"/>
      <c r="S43" s="175"/>
      <c r="T43" s="175"/>
      <c r="U43" s="175"/>
      <c r="V43" s="175"/>
      <c r="Z43" s="248"/>
      <c r="AA43" s="661"/>
      <c r="AB43" s="175"/>
      <c r="AC43" s="175"/>
      <c r="AE43" s="680"/>
    </row>
    <row r="44" spans="2:32">
      <c r="B44" s="224"/>
      <c r="C44" s="736" t="s">
        <v>902</v>
      </c>
      <c r="D44" s="176" t="s">
        <v>1266</v>
      </c>
      <c r="Z44" s="748"/>
      <c r="AA44" s="672"/>
      <c r="AB44" s="175" t="s">
        <v>5</v>
      </c>
      <c r="AC44" s="175" t="s">
        <v>504</v>
      </c>
      <c r="AD44" s="175" t="s">
        <v>5</v>
      </c>
      <c r="AE44" s="680"/>
    </row>
    <row r="45" spans="2:32" ht="14.25" customHeight="1">
      <c r="B45" s="224"/>
      <c r="D45" s="176" t="s">
        <v>989</v>
      </c>
      <c r="Z45" s="195"/>
      <c r="AA45" s="661"/>
      <c r="AB45" s="175"/>
      <c r="AC45" s="175"/>
      <c r="AE45" s="680"/>
    </row>
    <row r="46" spans="2:32">
      <c r="B46" s="224"/>
      <c r="Z46" s="248"/>
      <c r="AA46" s="661"/>
      <c r="AB46" s="175"/>
      <c r="AC46" s="175"/>
      <c r="AE46" s="680"/>
    </row>
    <row r="47" spans="2:32">
      <c r="B47" s="224" t="s">
        <v>318</v>
      </c>
      <c r="Z47" s="195"/>
      <c r="AA47" s="661"/>
      <c r="AB47" s="175"/>
      <c r="AC47" s="175"/>
      <c r="AE47" s="680"/>
    </row>
    <row r="48" spans="2:32">
      <c r="B48" s="224"/>
      <c r="C48" s="736" t="s">
        <v>1249</v>
      </c>
      <c r="D48" s="176" t="s">
        <v>759</v>
      </c>
      <c r="Z48" s="748"/>
      <c r="AA48" s="672"/>
      <c r="AB48" s="175" t="s">
        <v>5</v>
      </c>
      <c r="AC48" s="175" t="s">
        <v>504</v>
      </c>
      <c r="AD48" s="175" t="s">
        <v>5</v>
      </c>
      <c r="AE48" s="680"/>
    </row>
    <row r="49" spans="2:36" ht="17.25" customHeight="1">
      <c r="B49" s="224"/>
      <c r="D49" s="176" t="s">
        <v>1306</v>
      </c>
      <c r="Z49" s="195"/>
      <c r="AA49" s="661"/>
      <c r="AB49" s="175"/>
      <c r="AC49" s="175"/>
      <c r="AE49" s="680"/>
    </row>
    <row r="50" spans="2:36" ht="18.75" customHeight="1">
      <c r="B50" s="224"/>
      <c r="W50" s="666"/>
      <c r="Z50" s="680"/>
      <c r="AA50" s="661"/>
      <c r="AB50" s="175"/>
      <c r="AC50" s="175"/>
      <c r="AE50" s="680"/>
      <c r="AJ50" s="734"/>
    </row>
    <row r="51" spans="2:36" ht="13.5" customHeight="1">
      <c r="B51" s="224"/>
      <c r="C51" s="736" t="s">
        <v>1251</v>
      </c>
      <c r="D51" s="176" t="s">
        <v>671</v>
      </c>
      <c r="Z51" s="748"/>
      <c r="AA51" s="672"/>
      <c r="AB51" s="175" t="s">
        <v>5</v>
      </c>
      <c r="AC51" s="175" t="s">
        <v>504</v>
      </c>
      <c r="AD51" s="175" t="s">
        <v>5</v>
      </c>
      <c r="AE51" s="680"/>
    </row>
    <row r="52" spans="2:36">
      <c r="B52" s="224"/>
      <c r="D52" s="176" t="s">
        <v>1307</v>
      </c>
      <c r="E52" s="223"/>
      <c r="F52" s="223"/>
      <c r="G52" s="223"/>
      <c r="H52" s="223"/>
      <c r="I52" s="223"/>
      <c r="J52" s="223"/>
      <c r="K52" s="223"/>
      <c r="L52" s="223"/>
      <c r="M52" s="223"/>
      <c r="N52" s="223"/>
      <c r="O52" s="734"/>
      <c r="P52" s="734"/>
      <c r="Q52" s="734"/>
      <c r="Z52" s="195"/>
      <c r="AA52" s="661"/>
      <c r="AB52" s="175"/>
      <c r="AC52" s="175"/>
      <c r="AE52" s="680"/>
    </row>
    <row r="53" spans="2:36">
      <c r="B53" s="224"/>
      <c r="D53" s="175"/>
      <c r="E53" s="734"/>
      <c r="F53" s="734"/>
      <c r="G53" s="734"/>
      <c r="H53" s="734"/>
      <c r="I53" s="734"/>
      <c r="J53" s="734"/>
      <c r="K53" s="734"/>
      <c r="L53" s="734"/>
      <c r="M53" s="734"/>
      <c r="N53" s="734"/>
      <c r="Q53" s="175"/>
      <c r="S53" s="666"/>
      <c r="T53" s="666"/>
      <c r="U53" s="666"/>
      <c r="V53" s="666"/>
      <c r="Z53" s="248"/>
      <c r="AA53" s="661"/>
      <c r="AB53" s="175"/>
      <c r="AC53" s="175"/>
      <c r="AE53" s="680"/>
    </row>
    <row r="54" spans="2:36">
      <c r="B54" s="224"/>
      <c r="C54" s="736" t="s">
        <v>902</v>
      </c>
      <c r="D54" s="176" t="s">
        <v>1308</v>
      </c>
      <c r="Z54" s="748"/>
      <c r="AA54" s="672"/>
      <c r="AB54" s="175" t="s">
        <v>5</v>
      </c>
      <c r="AC54" s="175" t="s">
        <v>504</v>
      </c>
      <c r="AD54" s="175" t="s">
        <v>5</v>
      </c>
      <c r="AE54" s="680"/>
    </row>
    <row r="55" spans="2:36">
      <c r="B55" s="242"/>
      <c r="C55" s="737"/>
      <c r="D55" s="682" t="s">
        <v>1272</v>
      </c>
      <c r="E55" s="682"/>
      <c r="F55" s="682"/>
      <c r="G55" s="682"/>
      <c r="H55" s="682"/>
      <c r="I55" s="682"/>
      <c r="J55" s="682"/>
      <c r="K55" s="682"/>
      <c r="L55" s="682"/>
      <c r="M55" s="682"/>
      <c r="N55" s="682"/>
      <c r="O55" s="682"/>
      <c r="P55" s="682"/>
      <c r="Q55" s="682"/>
      <c r="R55" s="682"/>
      <c r="S55" s="682"/>
      <c r="T55" s="682"/>
      <c r="U55" s="682"/>
      <c r="V55" s="682"/>
      <c r="W55" s="682"/>
      <c r="X55" s="682"/>
      <c r="Y55" s="682"/>
      <c r="Z55" s="235"/>
      <c r="AA55" s="119"/>
      <c r="AB55" s="125"/>
      <c r="AC55" s="125"/>
      <c r="AD55" s="682"/>
      <c r="AE55" s="235"/>
    </row>
    <row r="56" spans="2:36">
      <c r="B56" s="176" t="s">
        <v>1274</v>
      </c>
    </row>
    <row r="57" spans="2:36">
      <c r="C57" s="176" t="s">
        <v>1275</v>
      </c>
    </row>
    <row r="58" spans="2:36">
      <c r="B58" s="176" t="s">
        <v>727</v>
      </c>
    </row>
    <row r="59" spans="2:36">
      <c r="C59" s="176" t="s">
        <v>1276</v>
      </c>
    </row>
    <row r="60" spans="2:36">
      <c r="C60" s="176" t="s">
        <v>1279</v>
      </c>
    </row>
    <row r="61" spans="2:36">
      <c r="C61" s="176" t="s">
        <v>1116</v>
      </c>
      <c r="K61" s="176" t="s">
        <v>1280</v>
      </c>
    </row>
    <row r="62" spans="2:36">
      <c r="K62" s="176" t="s">
        <v>943</v>
      </c>
    </row>
    <row r="63" spans="2:36">
      <c r="K63" s="176" t="s">
        <v>224</v>
      </c>
    </row>
    <row r="64" spans="2:36">
      <c r="K64" s="176" t="s">
        <v>1281</v>
      </c>
    </row>
    <row r="65" spans="2:11">
      <c r="K65" s="176" t="s">
        <v>813</v>
      </c>
    </row>
    <row r="66" spans="2:11">
      <c r="B66" s="176" t="s">
        <v>1283</v>
      </c>
    </row>
    <row r="67" spans="2:11">
      <c r="C67" s="176" t="s">
        <v>1284</v>
      </c>
    </row>
    <row r="68" spans="2:11">
      <c r="C68" s="176" t="s">
        <v>1157</v>
      </c>
    </row>
    <row r="69" spans="2:11">
      <c r="C69" s="176" t="s">
        <v>1287</v>
      </c>
    </row>
    <row r="81" spans="12:12">
      <c r="L81" s="331"/>
    </row>
    <row r="122" spans="3:7">
      <c r="C122" s="682"/>
      <c r="D122" s="682"/>
      <c r="E122" s="682"/>
      <c r="F122" s="682"/>
      <c r="G122" s="682"/>
    </row>
    <row r="123" spans="3:7">
      <c r="C123" s="665"/>
    </row>
  </sheetData>
  <mergeCells count="28">
    <mergeCell ref="Y3:Z3"/>
    <mergeCell ref="B5:AE5"/>
    <mergeCell ref="B6:AD6"/>
    <mergeCell ref="F8:AE8"/>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 ref="B10:E14"/>
  </mergeCells>
  <phoneticPr fontId="34"/>
  <dataValidations count="1">
    <dataValidation type="list" allowBlank="1" showDropDown="0"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B2:AB123"/>
  <sheetViews>
    <sheetView zoomScaleSheetLayoutView="130" workbookViewId="0">
      <selection activeCell="F2" sqref="F2"/>
    </sheetView>
  </sheetViews>
  <sheetFormatPr defaultColWidth="4" defaultRowHeight="13.5"/>
  <cols>
    <col min="1" max="1" width="1.5" style="176" customWidth="1"/>
    <col min="2" max="2" width="2.375" style="176" customWidth="1"/>
    <col min="3" max="3" width="1.125" style="176" customWidth="1"/>
    <col min="4" max="20" width="4" style="176"/>
    <col min="21" max="21" width="2.375" style="176" customWidth="1"/>
    <col min="22" max="22" width="4" style="176"/>
    <col min="23" max="23" width="2.25" style="176" customWidth="1"/>
    <col min="24" max="24" width="4" style="176"/>
    <col min="25" max="25" width="2.375" style="176" customWidth="1"/>
    <col min="26" max="26" width="1.5" style="176" customWidth="1"/>
    <col min="27" max="16384" width="4" style="176"/>
  </cols>
  <sheetData>
    <row r="2" spans="2:28">
      <c r="B2" s="176" t="s">
        <v>271</v>
      </c>
      <c r="C2" s="263"/>
      <c r="D2" s="263"/>
      <c r="E2" s="263"/>
      <c r="F2" s="263"/>
      <c r="G2" s="263"/>
      <c r="H2" s="263"/>
      <c r="I2" s="263"/>
      <c r="J2" s="263"/>
      <c r="K2" s="263"/>
      <c r="L2" s="263"/>
      <c r="M2" s="263"/>
      <c r="N2" s="263"/>
      <c r="O2" s="263"/>
      <c r="P2" s="263"/>
      <c r="Q2" s="263"/>
      <c r="R2" s="263"/>
      <c r="S2" s="263"/>
      <c r="T2" s="263"/>
      <c r="U2" s="263"/>
      <c r="V2" s="263"/>
      <c r="W2" s="263"/>
      <c r="X2" s="263"/>
      <c r="Y2" s="263"/>
    </row>
    <row r="4" spans="2:28">
      <c r="B4" s="175" t="s">
        <v>847</v>
      </c>
      <c r="C4" s="175"/>
      <c r="D4" s="175"/>
      <c r="E4" s="175"/>
      <c r="F4" s="175"/>
      <c r="G4" s="175"/>
      <c r="H4" s="175"/>
      <c r="I4" s="175"/>
      <c r="J4" s="175"/>
      <c r="K4" s="175"/>
      <c r="L4" s="175"/>
      <c r="M4" s="175"/>
      <c r="N4" s="175"/>
      <c r="O4" s="175"/>
      <c r="P4" s="175"/>
      <c r="Q4" s="175"/>
      <c r="R4" s="175"/>
      <c r="S4" s="175"/>
      <c r="T4" s="175"/>
      <c r="U4" s="175"/>
      <c r="V4" s="175"/>
      <c r="W4" s="175"/>
      <c r="X4" s="175"/>
      <c r="Y4" s="175"/>
    </row>
    <row r="5" spans="2:28">
      <c r="B5" s="175" t="s">
        <v>819</v>
      </c>
      <c r="C5" s="175"/>
      <c r="D5" s="175"/>
      <c r="E5" s="175"/>
      <c r="F5" s="175"/>
      <c r="G5" s="175"/>
      <c r="H5" s="175"/>
      <c r="I5" s="175"/>
      <c r="J5" s="175"/>
      <c r="K5" s="175"/>
      <c r="L5" s="175"/>
      <c r="M5" s="175"/>
      <c r="N5" s="175"/>
      <c r="O5" s="175"/>
      <c r="P5" s="175"/>
      <c r="Q5" s="175"/>
      <c r="R5" s="175"/>
      <c r="S5" s="175"/>
      <c r="T5" s="175"/>
      <c r="U5" s="175"/>
      <c r="V5" s="175"/>
      <c r="W5" s="175"/>
      <c r="X5" s="175"/>
      <c r="Y5" s="175"/>
    </row>
    <row r="6" spans="2:28" ht="12.75" customHeight="1"/>
    <row r="7" spans="2:28" ht="23.25" customHeight="1">
      <c r="B7" s="660" t="s">
        <v>190</v>
      </c>
      <c r="C7" s="660"/>
      <c r="D7" s="660"/>
      <c r="E7" s="660"/>
      <c r="F7" s="660"/>
      <c r="G7" s="68"/>
      <c r="H7" s="139"/>
      <c r="I7" s="139"/>
      <c r="J7" s="139"/>
      <c r="K7" s="139"/>
      <c r="L7" s="139"/>
      <c r="M7" s="139"/>
      <c r="N7" s="139"/>
      <c r="O7" s="139"/>
      <c r="P7" s="139"/>
      <c r="Q7" s="139"/>
      <c r="R7" s="139"/>
      <c r="S7" s="139"/>
      <c r="T7" s="139"/>
      <c r="U7" s="139"/>
      <c r="V7" s="139"/>
      <c r="W7" s="139"/>
      <c r="X7" s="139"/>
      <c r="Y7" s="676"/>
    </row>
    <row r="8" spans="2:28" ht="26.25" customHeight="1">
      <c r="B8" s="660" t="s">
        <v>577</v>
      </c>
      <c r="C8" s="660"/>
      <c r="D8" s="660"/>
      <c r="E8" s="660"/>
      <c r="F8" s="660"/>
      <c r="G8" s="122" t="s">
        <v>5</v>
      </c>
      <c r="H8" s="667" t="s">
        <v>550</v>
      </c>
      <c r="I8" s="667"/>
      <c r="J8" s="667"/>
      <c r="K8" s="667"/>
      <c r="L8" s="122" t="s">
        <v>5</v>
      </c>
      <c r="M8" s="667" t="s">
        <v>578</v>
      </c>
      <c r="N8" s="667"/>
      <c r="O8" s="667"/>
      <c r="P8" s="667"/>
      <c r="Q8" s="122" t="s">
        <v>5</v>
      </c>
      <c r="R8" s="667" t="s">
        <v>580</v>
      </c>
      <c r="S8" s="667"/>
      <c r="T8" s="667"/>
      <c r="U8" s="667"/>
      <c r="V8" s="667"/>
      <c r="W8" s="139"/>
      <c r="X8" s="139"/>
      <c r="Y8" s="676"/>
    </row>
    <row r="9" spans="2:28" ht="19.5" customHeight="1">
      <c r="B9" s="118" t="s">
        <v>848</v>
      </c>
      <c r="C9" s="124"/>
      <c r="D9" s="124"/>
      <c r="E9" s="124"/>
      <c r="F9" s="140"/>
      <c r="G9" s="118" t="s">
        <v>5</v>
      </c>
      <c r="H9" s="665" t="s">
        <v>851</v>
      </c>
      <c r="I9" s="37"/>
      <c r="J9" s="37"/>
      <c r="K9" s="37"/>
      <c r="L9" s="37"/>
      <c r="M9" s="37"/>
      <c r="N9" s="37"/>
      <c r="O9" s="37"/>
      <c r="P9" s="37"/>
      <c r="Q9" s="37"/>
      <c r="R9" s="37"/>
      <c r="S9" s="37"/>
      <c r="T9" s="37"/>
      <c r="U9" s="37"/>
      <c r="V9" s="37"/>
      <c r="W9" s="37"/>
      <c r="X9" s="37"/>
      <c r="Y9" s="71"/>
    </row>
    <row r="10" spans="2:28" ht="18.75" customHeight="1">
      <c r="B10" s="661"/>
      <c r="C10" s="175"/>
      <c r="D10" s="175"/>
      <c r="E10" s="175"/>
      <c r="F10" s="195"/>
      <c r="G10" s="661" t="s">
        <v>5</v>
      </c>
      <c r="H10" s="176" t="s">
        <v>852</v>
      </c>
      <c r="I10" s="666"/>
      <c r="J10" s="666"/>
      <c r="K10" s="666"/>
      <c r="L10" s="666"/>
      <c r="M10" s="666"/>
      <c r="N10" s="666"/>
      <c r="O10" s="666"/>
      <c r="P10" s="666"/>
      <c r="Q10" s="666"/>
      <c r="R10" s="666"/>
      <c r="S10" s="666"/>
      <c r="T10" s="666"/>
      <c r="U10" s="666"/>
      <c r="V10" s="666"/>
      <c r="W10" s="666"/>
      <c r="X10" s="666"/>
      <c r="Y10" s="72"/>
    </row>
    <row r="11" spans="2:28" ht="17.25" customHeight="1">
      <c r="B11" s="119"/>
      <c r="C11" s="125"/>
      <c r="D11" s="125"/>
      <c r="E11" s="125"/>
      <c r="F11" s="141"/>
      <c r="G11" s="119" t="s">
        <v>5</v>
      </c>
      <c r="H11" s="682" t="s">
        <v>794</v>
      </c>
      <c r="I11" s="38"/>
      <c r="J11" s="38"/>
      <c r="K11" s="38"/>
      <c r="L11" s="38"/>
      <c r="M11" s="38"/>
      <c r="N11" s="38"/>
      <c r="O11" s="38"/>
      <c r="P11" s="38"/>
      <c r="Q11" s="38"/>
      <c r="R11" s="38"/>
      <c r="S11" s="38"/>
      <c r="T11" s="38"/>
      <c r="U11" s="38"/>
      <c r="V11" s="38"/>
      <c r="W11" s="38"/>
      <c r="X11" s="38"/>
      <c r="Y11" s="70"/>
      <c r="Z11" s="263"/>
      <c r="AA11" s="263"/>
      <c r="AB11" s="263"/>
    </row>
    <row r="12" spans="2:28" ht="20.25" customHeight="1"/>
    <row r="13" spans="2:28" ht="3.75" customHeight="1">
      <c r="B13" s="241"/>
      <c r="C13" s="665"/>
      <c r="D13" s="665"/>
      <c r="E13" s="665"/>
      <c r="F13" s="665"/>
      <c r="G13" s="665"/>
      <c r="H13" s="665"/>
      <c r="I13" s="665"/>
      <c r="J13" s="665"/>
      <c r="K13" s="665"/>
      <c r="L13" s="665"/>
      <c r="M13" s="665"/>
      <c r="N13" s="665"/>
      <c r="O13" s="665"/>
      <c r="P13" s="665"/>
      <c r="Q13" s="665"/>
      <c r="R13" s="665"/>
      <c r="S13" s="665"/>
      <c r="T13" s="234"/>
      <c r="U13" s="665"/>
      <c r="V13" s="665"/>
      <c r="W13" s="665"/>
      <c r="X13" s="665"/>
      <c r="Y13" s="234"/>
    </row>
    <row r="14" spans="2:28" ht="15" customHeight="1">
      <c r="B14" s="224" t="s">
        <v>855</v>
      </c>
      <c r="T14" s="680"/>
      <c r="V14" s="675" t="s">
        <v>589</v>
      </c>
      <c r="W14" s="675" t="s">
        <v>504</v>
      </c>
      <c r="X14" s="675" t="s">
        <v>592</v>
      </c>
      <c r="Y14" s="680"/>
    </row>
    <row r="15" spans="2:28" ht="9" customHeight="1">
      <c r="B15" s="224"/>
      <c r="T15" s="680"/>
      <c r="Y15" s="680"/>
    </row>
    <row r="16" spans="2:28" ht="72.75" customHeight="1">
      <c r="B16" s="224"/>
      <c r="C16" s="149" t="s">
        <v>835</v>
      </c>
      <c r="D16" s="90"/>
      <c r="E16" s="157"/>
      <c r="F16" s="660" t="s">
        <v>494</v>
      </c>
      <c r="G16" s="755" t="s">
        <v>267</v>
      </c>
      <c r="H16" s="15"/>
      <c r="I16" s="15"/>
      <c r="J16" s="15"/>
      <c r="K16" s="15"/>
      <c r="L16" s="15"/>
      <c r="M16" s="15"/>
      <c r="N16" s="15"/>
      <c r="O16" s="15"/>
      <c r="P16" s="15"/>
      <c r="Q16" s="15"/>
      <c r="R16" s="15"/>
      <c r="S16" s="15"/>
      <c r="T16" s="248"/>
      <c r="V16" s="175" t="s">
        <v>5</v>
      </c>
      <c r="W16" s="175" t="s">
        <v>504</v>
      </c>
      <c r="X16" s="175" t="s">
        <v>5</v>
      </c>
      <c r="Y16" s="248"/>
    </row>
    <row r="17" spans="2:28" ht="45" customHeight="1">
      <c r="B17" s="224"/>
      <c r="C17" s="753"/>
      <c r="D17" s="701"/>
      <c r="E17" s="754"/>
      <c r="F17" s="660" t="s">
        <v>414</v>
      </c>
      <c r="G17" s="755" t="s">
        <v>254</v>
      </c>
      <c r="H17" s="755"/>
      <c r="I17" s="755"/>
      <c r="J17" s="755"/>
      <c r="K17" s="755"/>
      <c r="L17" s="755"/>
      <c r="M17" s="755"/>
      <c r="N17" s="755"/>
      <c r="O17" s="755"/>
      <c r="P17" s="755"/>
      <c r="Q17" s="755"/>
      <c r="R17" s="755"/>
      <c r="S17" s="755"/>
      <c r="T17" s="236"/>
      <c r="V17" s="175" t="s">
        <v>5</v>
      </c>
      <c r="W17" s="175" t="s">
        <v>504</v>
      </c>
      <c r="X17" s="175" t="s">
        <v>5</v>
      </c>
      <c r="Y17" s="248"/>
    </row>
    <row r="18" spans="2:28" ht="24.75" customHeight="1">
      <c r="B18" s="224"/>
      <c r="C18" s="753"/>
      <c r="D18" s="701"/>
      <c r="E18" s="754"/>
      <c r="F18" s="660" t="s">
        <v>496</v>
      </c>
      <c r="G18" s="755" t="s">
        <v>529</v>
      </c>
      <c r="H18" s="755"/>
      <c r="I18" s="755"/>
      <c r="J18" s="755"/>
      <c r="K18" s="755"/>
      <c r="L18" s="755"/>
      <c r="M18" s="755"/>
      <c r="N18" s="755"/>
      <c r="O18" s="755"/>
      <c r="P18" s="755"/>
      <c r="Q18" s="755"/>
      <c r="R18" s="755"/>
      <c r="S18" s="755"/>
      <c r="T18" s="236"/>
      <c r="V18" s="175" t="s">
        <v>5</v>
      </c>
      <c r="W18" s="175" t="s">
        <v>504</v>
      </c>
      <c r="X18" s="175" t="s">
        <v>5</v>
      </c>
      <c r="Y18" s="248"/>
    </row>
    <row r="19" spans="2:28" ht="41.25" customHeight="1">
      <c r="B19" s="224"/>
      <c r="C19" s="700"/>
      <c r="D19" s="704"/>
      <c r="E19" s="706"/>
      <c r="F19" s="660" t="s">
        <v>497</v>
      </c>
      <c r="G19" s="755" t="s">
        <v>859</v>
      </c>
      <c r="H19" s="755"/>
      <c r="I19" s="755"/>
      <c r="J19" s="755"/>
      <c r="K19" s="755"/>
      <c r="L19" s="755"/>
      <c r="M19" s="755"/>
      <c r="N19" s="755"/>
      <c r="O19" s="755"/>
      <c r="P19" s="755"/>
      <c r="Q19" s="755"/>
      <c r="R19" s="755"/>
      <c r="S19" s="755"/>
      <c r="T19" s="236"/>
      <c r="V19" s="175" t="s">
        <v>5</v>
      </c>
      <c r="W19" s="175" t="s">
        <v>504</v>
      </c>
      <c r="X19" s="175" t="s">
        <v>5</v>
      </c>
      <c r="Y19" s="248"/>
    </row>
    <row r="20" spans="2:28" ht="18.75" customHeight="1">
      <c r="B20" s="224"/>
      <c r="T20" s="680"/>
      <c r="Y20" s="680"/>
    </row>
    <row r="21" spans="2:28" ht="34.5" customHeight="1">
      <c r="B21" s="224"/>
      <c r="C21" s="149" t="s">
        <v>863</v>
      </c>
      <c r="D21" s="90"/>
      <c r="E21" s="157"/>
      <c r="F21" s="660" t="s">
        <v>494</v>
      </c>
      <c r="G21" s="755" t="s">
        <v>616</v>
      </c>
      <c r="H21" s="755"/>
      <c r="I21" s="755"/>
      <c r="J21" s="755"/>
      <c r="K21" s="755"/>
      <c r="L21" s="755"/>
      <c r="M21" s="755"/>
      <c r="N21" s="755"/>
      <c r="O21" s="755"/>
      <c r="P21" s="755"/>
      <c r="Q21" s="755"/>
      <c r="R21" s="755"/>
      <c r="S21" s="755"/>
      <c r="T21" s="248"/>
      <c r="V21" s="175" t="s">
        <v>5</v>
      </c>
      <c r="W21" s="175" t="s">
        <v>504</v>
      </c>
      <c r="X21" s="175" t="s">
        <v>5</v>
      </c>
      <c r="Y21" s="248"/>
    </row>
    <row r="22" spans="2:28" ht="78" customHeight="1">
      <c r="B22" s="224"/>
      <c r="C22" s="753"/>
      <c r="D22" s="701"/>
      <c r="E22" s="754"/>
      <c r="F22" s="660" t="s">
        <v>414</v>
      </c>
      <c r="G22" s="755" t="s">
        <v>864</v>
      </c>
      <c r="H22" s="755"/>
      <c r="I22" s="755"/>
      <c r="J22" s="755"/>
      <c r="K22" s="755"/>
      <c r="L22" s="755"/>
      <c r="M22" s="755"/>
      <c r="N22" s="755"/>
      <c r="O22" s="755"/>
      <c r="P22" s="755"/>
      <c r="Q22" s="755"/>
      <c r="R22" s="755"/>
      <c r="S22" s="755"/>
      <c r="T22" s="248"/>
      <c r="V22" s="175" t="s">
        <v>5</v>
      </c>
      <c r="W22" s="175" t="s">
        <v>504</v>
      </c>
      <c r="X22" s="175" t="s">
        <v>5</v>
      </c>
      <c r="Y22" s="248"/>
    </row>
    <row r="23" spans="2:28" ht="45.75" customHeight="1">
      <c r="B23" s="224"/>
      <c r="C23" s="753"/>
      <c r="D23" s="701"/>
      <c r="E23" s="754"/>
      <c r="F23" s="660" t="s">
        <v>496</v>
      </c>
      <c r="G23" s="755" t="s">
        <v>670</v>
      </c>
      <c r="H23" s="755"/>
      <c r="I23" s="755"/>
      <c r="J23" s="755"/>
      <c r="K23" s="755"/>
      <c r="L23" s="755"/>
      <c r="M23" s="755"/>
      <c r="N23" s="755"/>
      <c r="O23" s="755"/>
      <c r="P23" s="755"/>
      <c r="Q23" s="755"/>
      <c r="R23" s="755"/>
      <c r="S23" s="755"/>
      <c r="T23" s="236"/>
      <c r="V23" s="175" t="s">
        <v>5</v>
      </c>
      <c r="W23" s="175" t="s">
        <v>504</v>
      </c>
      <c r="X23" s="175" t="s">
        <v>5</v>
      </c>
      <c r="Y23" s="248"/>
    </row>
    <row r="24" spans="2:28" ht="42.75" customHeight="1">
      <c r="B24" s="224"/>
      <c r="C24" s="753"/>
      <c r="D24" s="701"/>
      <c r="E24" s="754"/>
      <c r="F24" s="660" t="s">
        <v>497</v>
      </c>
      <c r="G24" s="755" t="s">
        <v>584</v>
      </c>
      <c r="H24" s="755"/>
      <c r="I24" s="755"/>
      <c r="J24" s="755"/>
      <c r="K24" s="755"/>
      <c r="L24" s="755"/>
      <c r="M24" s="755"/>
      <c r="N24" s="755"/>
      <c r="O24" s="755"/>
      <c r="P24" s="755"/>
      <c r="Q24" s="755"/>
      <c r="R24" s="755"/>
      <c r="S24" s="755"/>
      <c r="T24" s="236"/>
      <c r="V24" s="175" t="s">
        <v>5</v>
      </c>
      <c r="W24" s="175" t="s">
        <v>504</v>
      </c>
      <c r="X24" s="175" t="s">
        <v>5</v>
      </c>
      <c r="Y24" s="248"/>
    </row>
    <row r="25" spans="2:28" ht="42" customHeight="1">
      <c r="B25" s="224"/>
      <c r="C25" s="753"/>
      <c r="D25" s="701"/>
      <c r="E25" s="754"/>
      <c r="F25" s="660" t="s">
        <v>827</v>
      </c>
      <c r="G25" s="755" t="s">
        <v>845</v>
      </c>
      <c r="H25" s="755"/>
      <c r="I25" s="755"/>
      <c r="J25" s="755"/>
      <c r="K25" s="755"/>
      <c r="L25" s="755"/>
      <c r="M25" s="755"/>
      <c r="N25" s="755"/>
      <c r="O25" s="755"/>
      <c r="P25" s="755"/>
      <c r="Q25" s="755"/>
      <c r="R25" s="755"/>
      <c r="S25" s="755"/>
      <c r="T25" s="236"/>
      <c r="V25" s="175" t="s">
        <v>5</v>
      </c>
      <c r="W25" s="175" t="s">
        <v>504</v>
      </c>
      <c r="X25" s="175" t="s">
        <v>5</v>
      </c>
      <c r="Y25" s="248"/>
      <c r="Z25" s="263"/>
      <c r="AA25" s="263"/>
      <c r="AB25" s="263"/>
    </row>
    <row r="26" spans="2:28" ht="51" customHeight="1">
      <c r="B26" s="224"/>
      <c r="C26" s="700"/>
      <c r="D26" s="704"/>
      <c r="E26" s="706"/>
      <c r="F26" s="660" t="s">
        <v>443</v>
      </c>
      <c r="G26" s="755" t="s">
        <v>859</v>
      </c>
      <c r="H26" s="755"/>
      <c r="I26" s="755"/>
      <c r="J26" s="755"/>
      <c r="K26" s="755"/>
      <c r="L26" s="755"/>
      <c r="M26" s="755"/>
      <c r="N26" s="755"/>
      <c r="O26" s="755"/>
      <c r="P26" s="755"/>
      <c r="Q26" s="755"/>
      <c r="R26" s="755"/>
      <c r="S26" s="755"/>
      <c r="T26" s="236"/>
      <c r="V26" s="175" t="s">
        <v>5</v>
      </c>
      <c r="W26" s="175" t="s">
        <v>504</v>
      </c>
      <c r="X26" s="175" t="s">
        <v>5</v>
      </c>
      <c r="Y26" s="248"/>
      <c r="Z26" s="263"/>
      <c r="AA26" s="263"/>
      <c r="AB26" s="263"/>
    </row>
    <row r="27" spans="2:28" ht="16.5" customHeight="1">
      <c r="B27" s="224"/>
      <c r="T27" s="680"/>
      <c r="Y27" s="680"/>
    </row>
    <row r="28" spans="2:28" ht="27" customHeight="1">
      <c r="B28" s="224"/>
      <c r="C28" s="149" t="s">
        <v>774</v>
      </c>
      <c r="D28" s="90"/>
      <c r="E28" s="157"/>
      <c r="F28" s="660" t="s">
        <v>494</v>
      </c>
      <c r="G28" s="15" t="s">
        <v>866</v>
      </c>
      <c r="H28" s="15"/>
      <c r="I28" s="15"/>
      <c r="J28" s="15"/>
      <c r="K28" s="15"/>
      <c r="L28" s="15"/>
      <c r="M28" s="15"/>
      <c r="N28" s="15"/>
      <c r="O28" s="15"/>
      <c r="P28" s="15"/>
      <c r="Q28" s="15"/>
      <c r="R28" s="15"/>
      <c r="S28" s="15"/>
      <c r="T28" s="248"/>
      <c r="V28" s="175" t="s">
        <v>5</v>
      </c>
      <c r="W28" s="175" t="s">
        <v>504</v>
      </c>
      <c r="X28" s="175" t="s">
        <v>5</v>
      </c>
      <c r="Y28" s="248"/>
    </row>
    <row r="29" spans="2:28" ht="24.75" customHeight="1">
      <c r="B29" s="224"/>
      <c r="C29" s="753"/>
      <c r="D29" s="701"/>
      <c r="E29" s="754"/>
      <c r="F29" s="660" t="s">
        <v>414</v>
      </c>
      <c r="G29" s="15" t="s">
        <v>868</v>
      </c>
      <c r="H29" s="15"/>
      <c r="I29" s="15"/>
      <c r="J29" s="15"/>
      <c r="K29" s="15"/>
      <c r="L29" s="15"/>
      <c r="M29" s="15"/>
      <c r="N29" s="15"/>
      <c r="O29" s="15"/>
      <c r="P29" s="15"/>
      <c r="Q29" s="15"/>
      <c r="R29" s="15"/>
      <c r="S29" s="15"/>
      <c r="T29" s="248"/>
      <c r="V29" s="175" t="s">
        <v>5</v>
      </c>
      <c r="W29" s="175" t="s">
        <v>504</v>
      </c>
      <c r="X29" s="175" t="s">
        <v>5</v>
      </c>
      <c r="Y29" s="248"/>
    </row>
    <row r="30" spans="2:28" ht="45" customHeight="1">
      <c r="B30" s="224"/>
      <c r="C30" s="753"/>
      <c r="D30" s="701"/>
      <c r="E30" s="754"/>
      <c r="F30" s="660" t="s">
        <v>496</v>
      </c>
      <c r="G30" s="755" t="s">
        <v>670</v>
      </c>
      <c r="H30" s="755"/>
      <c r="I30" s="755"/>
      <c r="J30" s="755"/>
      <c r="K30" s="755"/>
      <c r="L30" s="755"/>
      <c r="M30" s="755"/>
      <c r="N30" s="755"/>
      <c r="O30" s="755"/>
      <c r="P30" s="755"/>
      <c r="Q30" s="755"/>
      <c r="R30" s="755"/>
      <c r="S30" s="755"/>
      <c r="T30" s="236"/>
      <c r="V30" s="175" t="s">
        <v>5</v>
      </c>
      <c r="W30" s="175" t="s">
        <v>504</v>
      </c>
      <c r="X30" s="175" t="s">
        <v>5</v>
      </c>
      <c r="Y30" s="248"/>
    </row>
    <row r="31" spans="2:28" ht="40.5" customHeight="1">
      <c r="B31" s="224"/>
      <c r="C31" s="753"/>
      <c r="D31" s="701"/>
      <c r="E31" s="754"/>
      <c r="F31" s="660" t="s">
        <v>497</v>
      </c>
      <c r="G31" s="755" t="s">
        <v>584</v>
      </c>
      <c r="H31" s="755"/>
      <c r="I31" s="755"/>
      <c r="J31" s="755"/>
      <c r="K31" s="755"/>
      <c r="L31" s="755"/>
      <c r="M31" s="755"/>
      <c r="N31" s="755"/>
      <c r="O31" s="755"/>
      <c r="P31" s="755"/>
      <c r="Q31" s="755"/>
      <c r="R31" s="755"/>
      <c r="S31" s="755"/>
      <c r="T31" s="236"/>
      <c r="V31" s="175" t="s">
        <v>5</v>
      </c>
      <c r="W31" s="175" t="s">
        <v>504</v>
      </c>
      <c r="X31" s="175" t="s">
        <v>5</v>
      </c>
      <c r="Y31" s="248"/>
    </row>
    <row r="32" spans="2:28" ht="41.25" customHeight="1">
      <c r="B32" s="224"/>
      <c r="C32" s="753"/>
      <c r="D32" s="701"/>
      <c r="E32" s="754"/>
      <c r="F32" s="660" t="s">
        <v>827</v>
      </c>
      <c r="G32" s="755" t="s">
        <v>870</v>
      </c>
      <c r="H32" s="755"/>
      <c r="I32" s="755"/>
      <c r="J32" s="755"/>
      <c r="K32" s="755"/>
      <c r="L32" s="755"/>
      <c r="M32" s="755"/>
      <c r="N32" s="755"/>
      <c r="O32" s="755"/>
      <c r="P32" s="755"/>
      <c r="Q32" s="755"/>
      <c r="R32" s="755"/>
      <c r="S32" s="755"/>
      <c r="T32" s="236"/>
      <c r="V32" s="175" t="s">
        <v>5</v>
      </c>
      <c r="W32" s="175" t="s">
        <v>504</v>
      </c>
      <c r="X32" s="175" t="s">
        <v>5</v>
      </c>
      <c r="Y32" s="248"/>
      <c r="Z32" s="263"/>
      <c r="AA32" s="263"/>
      <c r="AB32" s="263"/>
    </row>
    <row r="33" spans="2:28" ht="45" customHeight="1">
      <c r="B33" s="224"/>
      <c r="C33" s="700"/>
      <c r="D33" s="704"/>
      <c r="E33" s="706"/>
      <c r="F33" s="660" t="s">
        <v>443</v>
      </c>
      <c r="G33" s="755" t="s">
        <v>859</v>
      </c>
      <c r="H33" s="755"/>
      <c r="I33" s="755"/>
      <c r="J33" s="755"/>
      <c r="K33" s="755"/>
      <c r="L33" s="755"/>
      <c r="M33" s="755"/>
      <c r="N33" s="755"/>
      <c r="O33" s="755"/>
      <c r="P33" s="755"/>
      <c r="Q33" s="755"/>
      <c r="R33" s="755"/>
      <c r="S33" s="755"/>
      <c r="T33" s="236"/>
      <c r="V33" s="175" t="s">
        <v>5</v>
      </c>
      <c r="W33" s="175" t="s">
        <v>504</v>
      </c>
      <c r="X33" s="175" t="s">
        <v>5</v>
      </c>
      <c r="Y33" s="248"/>
      <c r="Z33" s="263"/>
      <c r="AA33" s="263"/>
      <c r="AB33" s="263"/>
    </row>
    <row r="34" spans="2:28" ht="17.25" customHeight="1">
      <c r="B34" s="242"/>
      <c r="C34" s="682"/>
      <c r="D34" s="682"/>
      <c r="E34" s="682"/>
      <c r="F34" s="682"/>
      <c r="G34" s="682"/>
      <c r="H34" s="682"/>
      <c r="I34" s="682"/>
      <c r="J34" s="682"/>
      <c r="K34" s="682"/>
      <c r="L34" s="682"/>
      <c r="M34" s="682"/>
      <c r="N34" s="682"/>
      <c r="O34" s="682"/>
      <c r="P34" s="682"/>
      <c r="Q34" s="682"/>
      <c r="R34" s="682"/>
      <c r="S34" s="682"/>
      <c r="T34" s="235"/>
      <c r="U34" s="682"/>
      <c r="V34" s="682"/>
      <c r="W34" s="682"/>
      <c r="X34" s="682"/>
      <c r="Y34" s="235"/>
    </row>
    <row r="36" spans="2:28">
      <c r="B36" s="176" t="s">
        <v>857</v>
      </c>
    </row>
    <row r="37" spans="2:28">
      <c r="B37" s="176" t="s">
        <v>587</v>
      </c>
      <c r="K37" s="263"/>
      <c r="L37" s="263"/>
      <c r="M37" s="263"/>
      <c r="N37" s="263"/>
      <c r="O37" s="263"/>
      <c r="P37" s="263"/>
      <c r="Q37" s="263"/>
      <c r="R37" s="263"/>
      <c r="S37" s="263"/>
      <c r="T37" s="263"/>
      <c r="U37" s="263"/>
      <c r="V37" s="263"/>
      <c r="W37" s="263"/>
      <c r="X37" s="263"/>
      <c r="Y37" s="263"/>
    </row>
    <row r="122" spans="3:7">
      <c r="C122" s="682"/>
      <c r="D122" s="682"/>
      <c r="E122" s="682"/>
      <c r="F122" s="682"/>
      <c r="G122" s="682"/>
    </row>
    <row r="123" spans="3:7">
      <c r="C123" s="665"/>
    </row>
  </sheetData>
  <mergeCells count="25">
    <mergeCell ref="B4:Y4"/>
    <mergeCell ref="B5:Y5"/>
    <mergeCell ref="B7:F7"/>
    <mergeCell ref="G7:Y7"/>
    <mergeCell ref="B8:F8"/>
    <mergeCell ref="G16:S16"/>
    <mergeCell ref="G17:S17"/>
    <mergeCell ref="G18:S18"/>
    <mergeCell ref="G19:S19"/>
    <mergeCell ref="G21:S21"/>
    <mergeCell ref="G22:S22"/>
    <mergeCell ref="G23:S23"/>
    <mergeCell ref="G24:S24"/>
    <mergeCell ref="G25:S25"/>
    <mergeCell ref="G26:S26"/>
    <mergeCell ref="G28:S28"/>
    <mergeCell ref="G29:S29"/>
    <mergeCell ref="G30:S30"/>
    <mergeCell ref="G31:S31"/>
    <mergeCell ref="G32:S32"/>
    <mergeCell ref="G33:S33"/>
    <mergeCell ref="B9:F11"/>
    <mergeCell ref="C16:E19"/>
    <mergeCell ref="C21:E26"/>
    <mergeCell ref="C28:E33"/>
  </mergeCells>
  <phoneticPr fontId="34"/>
  <dataValidations count="1">
    <dataValidation type="list" allowBlank="1" showDropDown="0"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fitToWidth="1" fitToHeight="1" orientation="portrait" usePrinterDefaults="1" r:id="rId1"/>
  <rowBreaks count="1" manualBreakCount="1">
    <brk id="38" max="2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dimension ref="B1:AE123"/>
  <sheetViews>
    <sheetView zoomScaleSheetLayoutView="70" workbookViewId="0">
      <selection activeCell="B5" sqref="B5:AD5"/>
    </sheetView>
  </sheetViews>
  <sheetFormatPr defaultColWidth="3.5" defaultRowHeight="13.5"/>
  <cols>
    <col min="1" max="1" width="1.25" style="239" customWidth="1"/>
    <col min="2" max="2" width="3.125" style="194" customWidth="1"/>
    <col min="3" max="26" width="3.125" style="239" customWidth="1"/>
    <col min="27" max="29" width="3.25" style="239" customWidth="1"/>
    <col min="30" max="30" width="3.125" style="239" customWidth="1"/>
    <col min="31" max="31" width="1.25" style="239" customWidth="1"/>
    <col min="32" max="16384" width="3.5" style="239"/>
  </cols>
  <sheetData>
    <row r="1" spans="2:30" s="176" customFormat="1">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row>
    <row r="2" spans="2:30" s="176" customFormat="1">
      <c r="B2" s="176" t="s">
        <v>617</v>
      </c>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row>
    <row r="3" spans="2:30" s="176" customFormat="1">
      <c r="B3" s="176"/>
      <c r="C3" s="176"/>
      <c r="D3" s="176"/>
      <c r="E3" s="176"/>
      <c r="F3" s="176"/>
      <c r="G3" s="176"/>
      <c r="H3" s="176"/>
      <c r="I3" s="176"/>
      <c r="J3" s="176"/>
      <c r="K3" s="176"/>
      <c r="L3" s="176"/>
      <c r="M3" s="176"/>
      <c r="N3" s="176"/>
      <c r="O3" s="176"/>
      <c r="P3" s="176"/>
      <c r="Q3" s="176"/>
      <c r="R3" s="176"/>
      <c r="S3" s="176"/>
      <c r="T3" s="176"/>
      <c r="U3" s="670" t="s">
        <v>53</v>
      </c>
      <c r="V3" s="175"/>
      <c r="W3" s="175"/>
      <c r="X3" s="670" t="s">
        <v>17</v>
      </c>
      <c r="Y3" s="175"/>
      <c r="Z3" s="175"/>
      <c r="AA3" s="670" t="s">
        <v>54</v>
      </c>
      <c r="AB3" s="175"/>
      <c r="AC3" s="175"/>
      <c r="AD3" s="670" t="s">
        <v>379</v>
      </c>
    </row>
    <row r="4" spans="2:30" s="176" customFormat="1">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670"/>
    </row>
    <row r="5" spans="2:30" s="176" customFormat="1">
      <c r="B5" s="175" t="s">
        <v>784</v>
      </c>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row>
    <row r="6" spans="2:30" s="176" customFormat="1">
      <c r="B6" s="175" t="s">
        <v>950</v>
      </c>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row>
    <row r="7" spans="2:30" s="176" customFormat="1">
      <c r="B7" s="176"/>
      <c r="C7" s="176"/>
      <c r="D7" s="176"/>
      <c r="E7" s="176"/>
      <c r="F7" s="176"/>
      <c r="G7" s="176"/>
      <c r="H7" s="176"/>
      <c r="I7" s="176"/>
      <c r="J7" s="176"/>
      <c r="K7" s="176"/>
      <c r="L7" s="176"/>
      <c r="M7" s="176"/>
      <c r="N7" s="176"/>
      <c r="O7" s="176"/>
      <c r="P7" s="176"/>
      <c r="Q7" s="176"/>
      <c r="R7" s="176"/>
      <c r="S7" s="176"/>
      <c r="T7" s="176"/>
      <c r="U7" s="176"/>
      <c r="V7" s="176"/>
      <c r="W7" s="176"/>
      <c r="X7" s="176"/>
      <c r="Y7" s="176"/>
      <c r="Z7" s="176"/>
      <c r="AA7" s="176"/>
      <c r="AB7" s="176"/>
      <c r="AC7" s="176"/>
      <c r="AD7" s="176"/>
    </row>
    <row r="8" spans="2:30" s="176" customFormat="1" ht="21" customHeight="1">
      <c r="B8" s="15" t="s">
        <v>952</v>
      </c>
      <c r="C8" s="15"/>
      <c r="D8" s="15"/>
      <c r="E8" s="15"/>
      <c r="F8" s="68"/>
      <c r="G8" s="761"/>
      <c r="H8" s="766"/>
      <c r="I8" s="766"/>
      <c r="J8" s="766"/>
      <c r="K8" s="766"/>
      <c r="L8" s="766"/>
      <c r="M8" s="766"/>
      <c r="N8" s="766"/>
      <c r="O8" s="766"/>
      <c r="P8" s="766"/>
      <c r="Q8" s="766"/>
      <c r="R8" s="766"/>
      <c r="S8" s="766"/>
      <c r="T8" s="766"/>
      <c r="U8" s="766"/>
      <c r="V8" s="766"/>
      <c r="W8" s="766"/>
      <c r="X8" s="766"/>
      <c r="Y8" s="766"/>
      <c r="Z8" s="766"/>
      <c r="AA8" s="766"/>
      <c r="AB8" s="766"/>
      <c r="AC8" s="766"/>
      <c r="AD8" s="790"/>
    </row>
    <row r="9" spans="2:30" ht="21" customHeight="1">
      <c r="B9" s="68" t="s">
        <v>569</v>
      </c>
      <c r="C9" s="139"/>
      <c r="D9" s="139"/>
      <c r="E9" s="139"/>
      <c r="F9" s="676"/>
      <c r="G9" s="116" t="s">
        <v>5</v>
      </c>
      <c r="H9" s="667" t="s">
        <v>550</v>
      </c>
      <c r="I9" s="667"/>
      <c r="J9" s="667"/>
      <c r="K9" s="667"/>
      <c r="L9" s="122" t="s">
        <v>5</v>
      </c>
      <c r="M9" s="667" t="s">
        <v>578</v>
      </c>
      <c r="N9" s="667"/>
      <c r="O9" s="667"/>
      <c r="P9" s="667"/>
      <c r="Q9" s="122" t="s">
        <v>5</v>
      </c>
      <c r="R9" s="667" t="s">
        <v>580</v>
      </c>
      <c r="S9" s="775"/>
      <c r="T9" s="775"/>
      <c r="U9" s="775"/>
      <c r="V9" s="775"/>
      <c r="W9" s="775"/>
      <c r="X9" s="775"/>
      <c r="Y9" s="775"/>
      <c r="Z9" s="775"/>
      <c r="AA9" s="775"/>
      <c r="AB9" s="775"/>
      <c r="AC9" s="775"/>
      <c r="AD9" s="791"/>
    </row>
    <row r="10" spans="2:30" ht="21" customHeight="1">
      <c r="B10" s="241" t="s">
        <v>929</v>
      </c>
      <c r="C10" s="665"/>
      <c r="D10" s="665"/>
      <c r="E10" s="665"/>
      <c r="F10" s="234"/>
      <c r="G10" s="118" t="s">
        <v>5</v>
      </c>
      <c r="H10" s="665" t="s">
        <v>322</v>
      </c>
      <c r="I10" s="324"/>
      <c r="J10" s="324"/>
      <c r="K10" s="324"/>
      <c r="L10" s="324"/>
      <c r="M10" s="324"/>
      <c r="N10" s="324"/>
      <c r="O10" s="324"/>
      <c r="P10" s="324"/>
      <c r="Q10" s="324"/>
      <c r="R10" s="124" t="s">
        <v>5</v>
      </c>
      <c r="S10" s="665" t="s">
        <v>953</v>
      </c>
      <c r="T10" s="777"/>
      <c r="U10" s="777"/>
      <c r="V10" s="777"/>
      <c r="W10" s="777"/>
      <c r="X10" s="777"/>
      <c r="Y10" s="777"/>
      <c r="Z10" s="777"/>
      <c r="AA10" s="777"/>
      <c r="AB10" s="777"/>
      <c r="AC10" s="777"/>
      <c r="AD10" s="792"/>
    </row>
    <row r="11" spans="2:30" ht="21" customHeight="1">
      <c r="B11" s="242"/>
      <c r="C11" s="682"/>
      <c r="D11" s="682"/>
      <c r="E11" s="682"/>
      <c r="F11" s="235"/>
      <c r="G11" s="119" t="s">
        <v>5</v>
      </c>
      <c r="H11" s="682" t="s">
        <v>873</v>
      </c>
      <c r="I11" s="325"/>
      <c r="J11" s="325"/>
      <c r="K11" s="325"/>
      <c r="L11" s="325"/>
      <c r="M11" s="325"/>
      <c r="N11" s="325"/>
      <c r="O11" s="325"/>
      <c r="P11" s="325"/>
      <c r="Q11" s="325"/>
      <c r="R11" s="325"/>
      <c r="S11" s="776"/>
      <c r="T11" s="776"/>
      <c r="U11" s="776"/>
      <c r="V11" s="776"/>
      <c r="W11" s="776"/>
      <c r="X11" s="776"/>
      <c r="Y11" s="776"/>
      <c r="Z11" s="776"/>
      <c r="AA11" s="776"/>
      <c r="AB11" s="776"/>
      <c r="AC11" s="776"/>
      <c r="AD11" s="793"/>
    </row>
    <row r="12" spans="2:30" ht="21" customHeight="1">
      <c r="B12" s="241" t="s">
        <v>954</v>
      </c>
      <c r="C12" s="665"/>
      <c r="D12" s="665"/>
      <c r="E12" s="665"/>
      <c r="F12" s="234"/>
      <c r="G12" s="118" t="s">
        <v>5</v>
      </c>
      <c r="H12" s="665" t="s">
        <v>733</v>
      </c>
      <c r="I12" s="324"/>
      <c r="J12" s="324"/>
      <c r="K12" s="324"/>
      <c r="L12" s="324"/>
      <c r="M12" s="324"/>
      <c r="N12" s="324"/>
      <c r="O12" s="324"/>
      <c r="P12" s="324"/>
      <c r="Q12" s="324"/>
      <c r="R12" s="324"/>
      <c r="S12" s="124" t="s">
        <v>5</v>
      </c>
      <c r="T12" s="665" t="s">
        <v>958</v>
      </c>
      <c r="U12" s="777"/>
      <c r="V12" s="777"/>
      <c r="W12" s="777"/>
      <c r="X12" s="777"/>
      <c r="Y12" s="777"/>
      <c r="Z12" s="777"/>
      <c r="AA12" s="777"/>
      <c r="AB12" s="777"/>
      <c r="AC12" s="777"/>
      <c r="AD12" s="792"/>
    </row>
    <row r="13" spans="2:30" ht="21" customHeight="1">
      <c r="B13" s="242"/>
      <c r="C13" s="682"/>
      <c r="D13" s="682"/>
      <c r="E13" s="682"/>
      <c r="F13" s="235"/>
      <c r="G13" s="119" t="s">
        <v>5</v>
      </c>
      <c r="H13" s="682" t="s">
        <v>341</v>
      </c>
      <c r="I13" s="325"/>
      <c r="J13" s="325"/>
      <c r="K13" s="325"/>
      <c r="L13" s="325"/>
      <c r="M13" s="325"/>
      <c r="N13" s="325"/>
      <c r="O13" s="325"/>
      <c r="P13" s="325"/>
      <c r="Q13" s="325"/>
      <c r="R13" s="325"/>
      <c r="S13" s="776"/>
      <c r="T13" s="776"/>
      <c r="U13" s="776"/>
      <c r="V13" s="776"/>
      <c r="W13" s="776"/>
      <c r="X13" s="776"/>
      <c r="Y13" s="776"/>
      <c r="Z13" s="776"/>
      <c r="AA13" s="776"/>
      <c r="AB13" s="776"/>
      <c r="AC13" s="776"/>
      <c r="AD13" s="793"/>
    </row>
    <row r="14" spans="2:30" s="176" customFormat="1" ht="6" customHeight="1">
      <c r="B14" s="176"/>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row>
    <row r="15" spans="2:30" s="176" customFormat="1">
      <c r="B15" s="21" t="s">
        <v>715</v>
      </c>
      <c r="C15" s="37"/>
      <c r="D15" s="37"/>
      <c r="E15" s="37"/>
      <c r="F15" s="71"/>
      <c r="G15" s="762"/>
      <c r="H15" s="767"/>
      <c r="I15" s="767"/>
      <c r="J15" s="767"/>
      <c r="K15" s="767"/>
      <c r="L15" s="767"/>
      <c r="M15" s="767"/>
      <c r="N15" s="767"/>
      <c r="O15" s="767"/>
      <c r="P15" s="767"/>
      <c r="Q15" s="767"/>
      <c r="R15" s="767"/>
      <c r="S15" s="767"/>
      <c r="T15" s="767"/>
      <c r="U15" s="767"/>
      <c r="V15" s="767"/>
      <c r="W15" s="767"/>
      <c r="X15" s="767"/>
      <c r="Y15" s="782"/>
      <c r="Z15" s="786"/>
      <c r="AA15" s="789" t="s">
        <v>589</v>
      </c>
      <c r="AB15" s="789" t="s">
        <v>504</v>
      </c>
      <c r="AC15" s="789" t="s">
        <v>592</v>
      </c>
      <c r="AD15" s="747"/>
    </row>
    <row r="16" spans="2:30" s="176" customFormat="1" ht="27" customHeight="1">
      <c r="B16" s="23"/>
      <c r="C16" s="666"/>
      <c r="D16" s="666"/>
      <c r="E16" s="666"/>
      <c r="F16" s="72"/>
      <c r="G16" s="763" t="s">
        <v>611</v>
      </c>
      <c r="H16" s="699"/>
      <c r="I16" s="699"/>
      <c r="J16" s="699"/>
      <c r="K16" s="699"/>
      <c r="L16" s="699"/>
      <c r="M16" s="699"/>
      <c r="N16" s="699"/>
      <c r="O16" s="699"/>
      <c r="P16" s="699"/>
      <c r="Q16" s="699"/>
      <c r="R16" s="699"/>
      <c r="S16" s="699"/>
      <c r="T16" s="699"/>
      <c r="U16" s="699"/>
      <c r="V16" s="699"/>
      <c r="W16" s="699"/>
      <c r="X16" s="699"/>
      <c r="Y16" s="783"/>
      <c r="Z16" s="180"/>
      <c r="AA16" s="175" t="s">
        <v>5</v>
      </c>
      <c r="AB16" s="175" t="s">
        <v>504</v>
      </c>
      <c r="AC16" s="175" t="s">
        <v>5</v>
      </c>
      <c r="AD16" s="248"/>
    </row>
    <row r="17" spans="2:30" s="176" customFormat="1" ht="27" customHeight="1">
      <c r="B17" s="23"/>
      <c r="C17" s="666"/>
      <c r="D17" s="666"/>
      <c r="E17" s="666"/>
      <c r="F17" s="72"/>
      <c r="G17" s="764" t="s">
        <v>959</v>
      </c>
      <c r="H17" s="769"/>
      <c r="I17" s="769"/>
      <c r="J17" s="769"/>
      <c r="K17" s="769"/>
      <c r="L17" s="769"/>
      <c r="M17" s="769"/>
      <c r="N17" s="769"/>
      <c r="O17" s="769"/>
      <c r="P17" s="769"/>
      <c r="Q17" s="769"/>
      <c r="R17" s="769"/>
      <c r="S17" s="769"/>
      <c r="T17" s="769"/>
      <c r="U17" s="769"/>
      <c r="V17" s="769"/>
      <c r="W17" s="769"/>
      <c r="X17" s="769"/>
      <c r="Y17" s="784"/>
      <c r="Z17" s="180"/>
      <c r="AA17" s="175" t="s">
        <v>5</v>
      </c>
      <c r="AB17" s="175" t="s">
        <v>504</v>
      </c>
      <c r="AC17" s="175" t="s">
        <v>5</v>
      </c>
      <c r="AD17" s="248"/>
    </row>
    <row r="18" spans="2:30" s="176" customFormat="1" ht="27" customHeight="1">
      <c r="B18" s="22"/>
      <c r="C18" s="38"/>
      <c r="D18" s="38"/>
      <c r="E18" s="38"/>
      <c r="F18" s="70"/>
      <c r="G18" s="765" t="s">
        <v>590</v>
      </c>
      <c r="H18" s="768"/>
      <c r="I18" s="768"/>
      <c r="J18" s="768"/>
      <c r="K18" s="768"/>
      <c r="L18" s="768"/>
      <c r="M18" s="768"/>
      <c r="N18" s="768"/>
      <c r="O18" s="768"/>
      <c r="P18" s="768"/>
      <c r="Q18" s="768"/>
      <c r="R18" s="768"/>
      <c r="S18" s="768"/>
      <c r="T18" s="768"/>
      <c r="U18" s="768"/>
      <c r="V18" s="768"/>
      <c r="W18" s="768"/>
      <c r="X18" s="768"/>
      <c r="Y18" s="785"/>
      <c r="Z18" s="787"/>
      <c r="AA18" s="125" t="s">
        <v>5</v>
      </c>
      <c r="AB18" s="125" t="s">
        <v>504</v>
      </c>
      <c r="AC18" s="125" t="s">
        <v>5</v>
      </c>
      <c r="AD18" s="794"/>
    </row>
    <row r="19" spans="2:30" s="176" customFormat="1" ht="6" customHeight="1">
      <c r="B19" s="666"/>
      <c r="C19" s="666"/>
      <c r="D19" s="666"/>
      <c r="E19" s="666"/>
      <c r="F19" s="666"/>
      <c r="G19" s="725"/>
      <c r="H19" s="725"/>
      <c r="I19" s="725"/>
      <c r="J19" s="725"/>
      <c r="K19" s="725"/>
      <c r="L19" s="725"/>
      <c r="M19" s="725"/>
      <c r="N19" s="725"/>
      <c r="O19" s="725"/>
      <c r="P19" s="725"/>
      <c r="Q19" s="725"/>
      <c r="R19" s="725"/>
      <c r="S19" s="725"/>
      <c r="T19" s="725"/>
      <c r="U19" s="725"/>
      <c r="V19" s="725"/>
      <c r="W19" s="725"/>
      <c r="X19" s="725"/>
      <c r="Y19" s="725"/>
      <c r="Z19" s="692"/>
      <c r="AA19" s="692"/>
      <c r="AB19" s="692"/>
      <c r="AC19" s="692"/>
      <c r="AD19" s="692"/>
    </row>
    <row r="20" spans="2:30" s="176" customFormat="1">
      <c r="B20" s="176" t="s">
        <v>862</v>
      </c>
      <c r="C20" s="666"/>
      <c r="D20" s="666"/>
      <c r="E20" s="666"/>
      <c r="F20" s="666"/>
      <c r="G20" s="725"/>
      <c r="H20" s="725"/>
      <c r="I20" s="725"/>
      <c r="J20" s="725"/>
      <c r="K20" s="725"/>
      <c r="L20" s="725"/>
      <c r="M20" s="725"/>
      <c r="N20" s="725"/>
      <c r="O20" s="725"/>
      <c r="P20" s="725"/>
      <c r="Q20" s="725"/>
      <c r="R20" s="725"/>
      <c r="S20" s="725"/>
      <c r="T20" s="725"/>
      <c r="U20" s="725"/>
      <c r="V20" s="725"/>
      <c r="W20" s="725"/>
      <c r="X20" s="725"/>
      <c r="Y20" s="725"/>
      <c r="Z20" s="692"/>
      <c r="AA20" s="692"/>
      <c r="AB20" s="692"/>
      <c r="AC20" s="692"/>
      <c r="AD20" s="692"/>
    </row>
    <row r="21" spans="2:30" s="176" customFormat="1">
      <c r="B21" s="176" t="s">
        <v>961</v>
      </c>
      <c r="C21" s="176"/>
      <c r="D21" s="176"/>
      <c r="E21" s="176"/>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223"/>
      <c r="AD21" s="223"/>
    </row>
    <row r="22" spans="2:30" s="176" customFormat="1" ht="3.75" customHeight="1">
      <c r="B22" s="176"/>
      <c r="C22" s="176"/>
      <c r="D22" s="176"/>
      <c r="E22" s="176"/>
      <c r="F22" s="176"/>
      <c r="G22" s="176"/>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row>
    <row r="23" spans="2:30" s="176" customFormat="1" ht="2.25" customHeight="1">
      <c r="B23" s="149" t="s">
        <v>913</v>
      </c>
      <c r="C23" s="90"/>
      <c r="D23" s="90"/>
      <c r="E23" s="90"/>
      <c r="F23" s="157"/>
      <c r="G23" s="241"/>
      <c r="H23" s="665"/>
      <c r="I23" s="665"/>
      <c r="J23" s="665"/>
      <c r="K23" s="665"/>
      <c r="L23" s="665"/>
      <c r="M23" s="665"/>
      <c r="N23" s="665"/>
      <c r="O23" s="665"/>
      <c r="P23" s="665"/>
      <c r="Q23" s="665"/>
      <c r="R23" s="665"/>
      <c r="S23" s="665"/>
      <c r="T23" s="665"/>
      <c r="U23" s="665"/>
      <c r="V23" s="665"/>
      <c r="W23" s="665"/>
      <c r="X23" s="665"/>
      <c r="Y23" s="665"/>
      <c r="Z23" s="241"/>
      <c r="AA23" s="665"/>
      <c r="AB23" s="665"/>
      <c r="AC23" s="324"/>
      <c r="AD23" s="747"/>
    </row>
    <row r="24" spans="2:30" s="176" customFormat="1" ht="13.5" customHeight="1">
      <c r="B24" s="753"/>
      <c r="C24" s="701"/>
      <c r="D24" s="701"/>
      <c r="E24" s="701"/>
      <c r="F24" s="754"/>
      <c r="G24" s="224"/>
      <c r="H24" s="176" t="s">
        <v>287</v>
      </c>
      <c r="I24" s="176"/>
      <c r="J24" s="176"/>
      <c r="K24" s="176"/>
      <c r="L24" s="176"/>
      <c r="M24" s="176"/>
      <c r="N24" s="176"/>
      <c r="O24" s="176"/>
      <c r="P24" s="176"/>
      <c r="Q24" s="176"/>
      <c r="R24" s="176"/>
      <c r="S24" s="176"/>
      <c r="T24" s="176"/>
      <c r="U24" s="176"/>
      <c r="V24" s="176"/>
      <c r="W24" s="176"/>
      <c r="X24" s="176"/>
      <c r="Y24" s="176"/>
      <c r="Z24" s="224"/>
      <c r="AA24" s="675" t="s">
        <v>589</v>
      </c>
      <c r="AB24" s="675" t="s">
        <v>504</v>
      </c>
      <c r="AC24" s="675" t="s">
        <v>592</v>
      </c>
      <c r="AD24" s="795"/>
    </row>
    <row r="25" spans="2:30" s="176" customFormat="1" ht="15.75" customHeight="1">
      <c r="B25" s="753"/>
      <c r="C25" s="701"/>
      <c r="D25" s="701"/>
      <c r="E25" s="701"/>
      <c r="F25" s="754"/>
      <c r="G25" s="224"/>
      <c r="H25" s="176"/>
      <c r="I25" s="660" t="s">
        <v>494</v>
      </c>
      <c r="J25" s="761" t="s">
        <v>842</v>
      </c>
      <c r="K25" s="139"/>
      <c r="L25" s="139"/>
      <c r="M25" s="139"/>
      <c r="N25" s="139"/>
      <c r="O25" s="139"/>
      <c r="P25" s="139"/>
      <c r="Q25" s="139"/>
      <c r="R25" s="139"/>
      <c r="S25" s="139"/>
      <c r="T25" s="139"/>
      <c r="U25" s="116"/>
      <c r="V25" s="122"/>
      <c r="W25" s="676" t="s">
        <v>726</v>
      </c>
      <c r="X25" s="176"/>
      <c r="Y25" s="176"/>
      <c r="Z25" s="788"/>
      <c r="AA25" s="176"/>
      <c r="AB25" s="176"/>
      <c r="AC25" s="223"/>
      <c r="AD25" s="248"/>
    </row>
    <row r="26" spans="2:30" s="176" customFormat="1" ht="15.75" customHeight="1">
      <c r="B26" s="753"/>
      <c r="C26" s="701"/>
      <c r="D26" s="701"/>
      <c r="E26" s="701"/>
      <c r="F26" s="754"/>
      <c r="G26" s="224"/>
      <c r="H26" s="176"/>
      <c r="I26" s="733" t="s">
        <v>414</v>
      </c>
      <c r="J26" s="761" t="s">
        <v>896</v>
      </c>
      <c r="K26" s="139"/>
      <c r="L26" s="139"/>
      <c r="M26" s="139"/>
      <c r="N26" s="139"/>
      <c r="O26" s="139"/>
      <c r="P26" s="139"/>
      <c r="Q26" s="139"/>
      <c r="R26" s="139"/>
      <c r="S26" s="139"/>
      <c r="T26" s="139"/>
      <c r="U26" s="116"/>
      <c r="V26" s="122"/>
      <c r="W26" s="676" t="s">
        <v>726</v>
      </c>
      <c r="X26" s="176"/>
      <c r="Y26" s="780"/>
      <c r="Z26" s="180"/>
      <c r="AA26" s="175" t="s">
        <v>5</v>
      </c>
      <c r="AB26" s="175" t="s">
        <v>504</v>
      </c>
      <c r="AC26" s="175" t="s">
        <v>5</v>
      </c>
      <c r="AD26" s="248"/>
    </row>
    <row r="27" spans="2:30" s="176" customFormat="1">
      <c r="B27" s="753"/>
      <c r="C27" s="701"/>
      <c r="D27" s="701"/>
      <c r="E27" s="701"/>
      <c r="F27" s="754"/>
      <c r="G27" s="224"/>
      <c r="H27" s="176" t="s">
        <v>631</v>
      </c>
      <c r="I27" s="176"/>
      <c r="J27" s="176"/>
      <c r="K27" s="176"/>
      <c r="L27" s="176"/>
      <c r="M27" s="176"/>
      <c r="N27" s="176"/>
      <c r="O27" s="176"/>
      <c r="P27" s="176"/>
      <c r="Q27" s="176"/>
      <c r="R27" s="176"/>
      <c r="S27" s="176"/>
      <c r="T27" s="176"/>
      <c r="U27" s="175"/>
      <c r="V27" s="175"/>
      <c r="W27" s="176"/>
      <c r="X27" s="176"/>
      <c r="Y27" s="176"/>
      <c r="Z27" s="224"/>
      <c r="AA27" s="176"/>
      <c r="AB27" s="176"/>
      <c r="AC27" s="223"/>
      <c r="AD27" s="248"/>
    </row>
    <row r="28" spans="2:30" s="176" customFormat="1">
      <c r="B28" s="753"/>
      <c r="C28" s="701"/>
      <c r="D28" s="701"/>
      <c r="E28" s="701"/>
      <c r="F28" s="754"/>
      <c r="G28" s="224"/>
      <c r="H28" s="176" t="s">
        <v>963</v>
      </c>
      <c r="I28" s="176"/>
      <c r="J28" s="176"/>
      <c r="K28" s="176"/>
      <c r="L28" s="176"/>
      <c r="M28" s="176"/>
      <c r="N28" s="176"/>
      <c r="O28" s="176"/>
      <c r="P28" s="176"/>
      <c r="Q28" s="176"/>
      <c r="R28" s="176"/>
      <c r="S28" s="176"/>
      <c r="T28" s="778"/>
      <c r="U28" s="780"/>
      <c r="V28" s="175"/>
      <c r="W28" s="176"/>
      <c r="X28" s="176"/>
      <c r="Y28" s="176"/>
      <c r="Z28" s="224"/>
      <c r="AA28" s="176"/>
      <c r="AB28" s="176"/>
      <c r="AC28" s="223"/>
      <c r="AD28" s="248"/>
    </row>
    <row r="29" spans="2:30" s="176" customFormat="1" ht="29.25" customHeight="1">
      <c r="B29" s="753"/>
      <c r="C29" s="701"/>
      <c r="D29" s="701"/>
      <c r="E29" s="701"/>
      <c r="F29" s="754"/>
      <c r="G29" s="224"/>
      <c r="H29" s="176"/>
      <c r="I29" s="660" t="s">
        <v>496</v>
      </c>
      <c r="J29" s="770" t="s">
        <v>723</v>
      </c>
      <c r="K29" s="770"/>
      <c r="L29" s="770"/>
      <c r="M29" s="770"/>
      <c r="N29" s="770"/>
      <c r="O29" s="770"/>
      <c r="P29" s="770"/>
      <c r="Q29" s="770"/>
      <c r="R29" s="770"/>
      <c r="S29" s="770"/>
      <c r="T29" s="770"/>
      <c r="U29" s="116"/>
      <c r="V29" s="122"/>
      <c r="W29" s="676" t="s">
        <v>726</v>
      </c>
      <c r="X29" s="176"/>
      <c r="Y29" s="780"/>
      <c r="Z29" s="180"/>
      <c r="AA29" s="175" t="s">
        <v>5</v>
      </c>
      <c r="AB29" s="175" t="s">
        <v>504</v>
      </c>
      <c r="AC29" s="175" t="s">
        <v>5</v>
      </c>
      <c r="AD29" s="248"/>
    </row>
    <row r="30" spans="2:30" s="176" customFormat="1" ht="2.25" customHeight="1">
      <c r="B30" s="700"/>
      <c r="C30" s="704"/>
      <c r="D30" s="704"/>
      <c r="E30" s="704"/>
      <c r="F30" s="706"/>
      <c r="G30" s="242"/>
      <c r="H30" s="682"/>
      <c r="I30" s="682"/>
      <c r="J30" s="682"/>
      <c r="K30" s="682"/>
      <c r="L30" s="682"/>
      <c r="M30" s="682"/>
      <c r="N30" s="682"/>
      <c r="O30" s="682"/>
      <c r="P30" s="682"/>
      <c r="Q30" s="682"/>
      <c r="R30" s="682"/>
      <c r="S30" s="682"/>
      <c r="T30" s="779"/>
      <c r="U30" s="781"/>
      <c r="V30" s="125"/>
      <c r="W30" s="682"/>
      <c r="X30" s="682"/>
      <c r="Y30" s="682"/>
      <c r="Z30" s="242"/>
      <c r="AA30" s="682"/>
      <c r="AB30" s="682"/>
      <c r="AC30" s="325"/>
      <c r="AD30" s="796"/>
    </row>
    <row r="31" spans="2:30" s="176" customFormat="1" ht="6" customHeight="1">
      <c r="B31" s="701"/>
      <c r="C31" s="701"/>
      <c r="D31" s="701"/>
      <c r="E31" s="701"/>
      <c r="F31" s="701"/>
      <c r="G31" s="176"/>
      <c r="H31" s="176"/>
      <c r="I31" s="176"/>
      <c r="J31" s="176"/>
      <c r="K31" s="176"/>
      <c r="L31" s="176"/>
      <c r="M31" s="176"/>
      <c r="N31" s="176"/>
      <c r="O31" s="176"/>
      <c r="P31" s="176"/>
      <c r="Q31" s="176"/>
      <c r="R31" s="176"/>
      <c r="S31" s="176"/>
      <c r="T31" s="778"/>
      <c r="U31" s="780"/>
      <c r="V31" s="175"/>
      <c r="W31" s="176"/>
      <c r="X31" s="176"/>
      <c r="Y31" s="176"/>
      <c r="Z31" s="176"/>
      <c r="AA31" s="176"/>
      <c r="AB31" s="176"/>
      <c r="AC31" s="176"/>
      <c r="AD31" s="176"/>
    </row>
    <row r="32" spans="2:30" s="176" customFormat="1">
      <c r="B32" s="176" t="s">
        <v>894</v>
      </c>
      <c r="C32" s="701"/>
      <c r="D32" s="701"/>
      <c r="E32" s="701"/>
      <c r="F32" s="701"/>
      <c r="G32" s="176"/>
      <c r="H32" s="176"/>
      <c r="I32" s="176"/>
      <c r="J32" s="176"/>
      <c r="K32" s="176"/>
      <c r="L32" s="176"/>
      <c r="M32" s="176"/>
      <c r="N32" s="176"/>
      <c r="O32" s="176"/>
      <c r="P32" s="176"/>
      <c r="Q32" s="176"/>
      <c r="R32" s="176"/>
      <c r="S32" s="176"/>
      <c r="T32" s="778"/>
      <c r="U32" s="780"/>
      <c r="V32" s="175"/>
      <c r="W32" s="176"/>
      <c r="X32" s="176"/>
      <c r="Y32" s="176"/>
      <c r="Z32" s="176"/>
      <c r="AA32" s="176"/>
      <c r="AB32" s="176"/>
      <c r="AC32" s="176"/>
      <c r="AD32" s="176"/>
    </row>
    <row r="33" spans="2:31" s="176" customFormat="1" ht="4.5" customHeight="1">
      <c r="B33" s="701"/>
      <c r="C33" s="701"/>
      <c r="D33" s="701"/>
      <c r="E33" s="701"/>
      <c r="F33" s="701"/>
      <c r="G33" s="176"/>
      <c r="H33" s="176"/>
      <c r="I33" s="176"/>
      <c r="J33" s="176"/>
      <c r="K33" s="176"/>
      <c r="L33" s="176"/>
      <c r="M33" s="176"/>
      <c r="N33" s="176"/>
      <c r="O33" s="176"/>
      <c r="P33" s="176"/>
      <c r="Q33" s="176"/>
      <c r="R33" s="176"/>
      <c r="S33" s="176"/>
      <c r="T33" s="778"/>
      <c r="U33" s="780"/>
      <c r="V33" s="175"/>
      <c r="W33" s="176"/>
      <c r="X33" s="176"/>
      <c r="Y33" s="176"/>
      <c r="Z33" s="176"/>
      <c r="AA33" s="176"/>
      <c r="AB33" s="176"/>
      <c r="AC33" s="176"/>
      <c r="AD33" s="176"/>
      <c r="AE33" s="176"/>
    </row>
    <row r="34" spans="2:31" s="176" customFormat="1" ht="2.25" customHeight="1">
      <c r="B34" s="149" t="s">
        <v>913</v>
      </c>
      <c r="C34" s="90"/>
      <c r="D34" s="90"/>
      <c r="E34" s="90"/>
      <c r="F34" s="157"/>
      <c r="G34" s="241"/>
      <c r="H34" s="665"/>
      <c r="I34" s="665"/>
      <c r="J34" s="665"/>
      <c r="K34" s="665"/>
      <c r="L34" s="665"/>
      <c r="M34" s="665"/>
      <c r="N34" s="665"/>
      <c r="O34" s="665"/>
      <c r="P34" s="665"/>
      <c r="Q34" s="665"/>
      <c r="R34" s="665"/>
      <c r="S34" s="665"/>
      <c r="T34" s="665"/>
      <c r="U34" s="124"/>
      <c r="V34" s="124"/>
      <c r="W34" s="665"/>
      <c r="X34" s="665"/>
      <c r="Y34" s="665"/>
      <c r="Z34" s="241"/>
      <c r="AA34" s="665"/>
      <c r="AB34" s="665"/>
      <c r="AC34" s="324"/>
      <c r="AD34" s="747"/>
      <c r="AE34" s="176"/>
    </row>
    <row r="35" spans="2:31" s="176" customFormat="1" ht="13.5" customHeight="1">
      <c r="B35" s="753"/>
      <c r="C35" s="701"/>
      <c r="D35" s="701"/>
      <c r="E35" s="701"/>
      <c r="F35" s="754"/>
      <c r="G35" s="224"/>
      <c r="H35" s="176" t="s">
        <v>964</v>
      </c>
      <c r="I35" s="176"/>
      <c r="J35" s="176"/>
      <c r="K35" s="176"/>
      <c r="L35" s="176"/>
      <c r="M35" s="176"/>
      <c r="N35" s="176"/>
      <c r="O35" s="176"/>
      <c r="P35" s="176"/>
      <c r="Q35" s="176"/>
      <c r="R35" s="176"/>
      <c r="S35" s="176"/>
      <c r="T35" s="176"/>
      <c r="U35" s="175"/>
      <c r="V35" s="175"/>
      <c r="W35" s="176"/>
      <c r="X35" s="176"/>
      <c r="Y35" s="176"/>
      <c r="Z35" s="224"/>
      <c r="AA35" s="675" t="s">
        <v>589</v>
      </c>
      <c r="AB35" s="675" t="s">
        <v>504</v>
      </c>
      <c r="AC35" s="675" t="s">
        <v>592</v>
      </c>
      <c r="AD35" s="795"/>
      <c r="AE35" s="176"/>
    </row>
    <row r="36" spans="2:31" s="176" customFormat="1" ht="15.75" customHeight="1">
      <c r="B36" s="753"/>
      <c r="C36" s="701"/>
      <c r="D36" s="701"/>
      <c r="E36" s="701"/>
      <c r="F36" s="754"/>
      <c r="G36" s="224"/>
      <c r="H36" s="176"/>
      <c r="I36" s="660" t="s">
        <v>494</v>
      </c>
      <c r="J36" s="766" t="s">
        <v>842</v>
      </c>
      <c r="K36" s="139"/>
      <c r="L36" s="139"/>
      <c r="M36" s="139"/>
      <c r="N36" s="139"/>
      <c r="O36" s="139"/>
      <c r="P36" s="139"/>
      <c r="Q36" s="139"/>
      <c r="R36" s="139"/>
      <c r="S36" s="139"/>
      <c r="T36" s="139"/>
      <c r="U36" s="116"/>
      <c r="V36" s="122"/>
      <c r="W36" s="676" t="s">
        <v>726</v>
      </c>
      <c r="X36" s="176"/>
      <c r="Y36" s="176"/>
      <c r="Z36" s="788"/>
      <c r="AA36" s="176"/>
      <c r="AB36" s="176"/>
      <c r="AC36" s="223"/>
      <c r="AD36" s="248"/>
      <c r="AE36" s="176"/>
    </row>
    <row r="37" spans="2:31" s="176" customFormat="1" ht="15.75" customHeight="1">
      <c r="B37" s="753"/>
      <c r="C37" s="701"/>
      <c r="D37" s="701"/>
      <c r="E37" s="701"/>
      <c r="F37" s="754"/>
      <c r="G37" s="224"/>
      <c r="H37" s="176"/>
      <c r="I37" s="733" t="s">
        <v>414</v>
      </c>
      <c r="J37" s="771" t="s">
        <v>896</v>
      </c>
      <c r="K37" s="682"/>
      <c r="L37" s="682"/>
      <c r="M37" s="682"/>
      <c r="N37" s="682"/>
      <c r="O37" s="682"/>
      <c r="P37" s="682"/>
      <c r="Q37" s="682"/>
      <c r="R37" s="682"/>
      <c r="S37" s="682"/>
      <c r="T37" s="682"/>
      <c r="U37" s="116"/>
      <c r="V37" s="122"/>
      <c r="W37" s="676" t="s">
        <v>726</v>
      </c>
      <c r="X37" s="176"/>
      <c r="Y37" s="780"/>
      <c r="Z37" s="180"/>
      <c r="AA37" s="175" t="s">
        <v>5</v>
      </c>
      <c r="AB37" s="175" t="s">
        <v>504</v>
      </c>
      <c r="AC37" s="175" t="s">
        <v>5</v>
      </c>
      <c r="AD37" s="248"/>
      <c r="AE37" s="176"/>
    </row>
    <row r="38" spans="2:31" s="176" customFormat="1" ht="13.5" customHeight="1">
      <c r="B38" s="700"/>
      <c r="C38" s="704"/>
      <c r="D38" s="704"/>
      <c r="E38" s="704"/>
      <c r="F38" s="706"/>
      <c r="G38" s="224"/>
      <c r="H38" s="176" t="s">
        <v>631</v>
      </c>
      <c r="I38" s="176"/>
      <c r="J38" s="176"/>
      <c r="K38" s="176"/>
      <c r="L38" s="176"/>
      <c r="M38" s="176"/>
      <c r="N38" s="176"/>
      <c r="O38" s="176"/>
      <c r="P38" s="176"/>
      <c r="Q38" s="176"/>
      <c r="R38" s="176"/>
      <c r="S38" s="176"/>
      <c r="T38" s="176"/>
      <c r="U38" s="175"/>
      <c r="V38" s="175"/>
      <c r="W38" s="176"/>
      <c r="X38" s="176"/>
      <c r="Y38" s="176"/>
      <c r="Z38" s="224"/>
      <c r="AA38" s="176"/>
      <c r="AB38" s="176"/>
      <c r="AC38" s="223"/>
      <c r="AD38" s="248"/>
      <c r="AE38" s="176"/>
    </row>
    <row r="39" spans="2:31" s="176" customFormat="1" ht="13.5" customHeight="1">
      <c r="B39" s="753"/>
      <c r="C39" s="90"/>
      <c r="D39" s="701"/>
      <c r="E39" s="701"/>
      <c r="F39" s="754"/>
      <c r="G39" s="224"/>
      <c r="H39" s="176" t="s">
        <v>946</v>
      </c>
      <c r="I39" s="176"/>
      <c r="J39" s="176"/>
      <c r="K39" s="176"/>
      <c r="L39" s="176"/>
      <c r="M39" s="176"/>
      <c r="N39" s="176"/>
      <c r="O39" s="176"/>
      <c r="P39" s="176"/>
      <c r="Q39" s="176"/>
      <c r="R39" s="176"/>
      <c r="S39" s="176"/>
      <c r="T39" s="778"/>
      <c r="U39" s="780"/>
      <c r="V39" s="175"/>
      <c r="W39" s="176"/>
      <c r="X39" s="176"/>
      <c r="Y39" s="176"/>
      <c r="Z39" s="224"/>
      <c r="AA39" s="176"/>
      <c r="AB39" s="176"/>
      <c r="AC39" s="223"/>
      <c r="AD39" s="248"/>
      <c r="AE39" s="224"/>
    </row>
    <row r="40" spans="2:31" s="176" customFormat="1" ht="30" customHeight="1">
      <c r="B40" s="753"/>
      <c r="C40" s="701"/>
      <c r="D40" s="701"/>
      <c r="E40" s="701"/>
      <c r="F40" s="754"/>
      <c r="G40" s="224"/>
      <c r="H40" s="176"/>
      <c r="I40" s="660" t="s">
        <v>496</v>
      </c>
      <c r="J40" s="770" t="s">
        <v>966</v>
      </c>
      <c r="K40" s="770"/>
      <c r="L40" s="770"/>
      <c r="M40" s="770"/>
      <c r="N40" s="770"/>
      <c r="O40" s="770"/>
      <c r="P40" s="770"/>
      <c r="Q40" s="770"/>
      <c r="R40" s="770"/>
      <c r="S40" s="770"/>
      <c r="T40" s="770"/>
      <c r="U40" s="116"/>
      <c r="V40" s="122"/>
      <c r="W40" s="676" t="s">
        <v>726</v>
      </c>
      <c r="X40" s="176"/>
      <c r="Y40" s="780"/>
      <c r="Z40" s="180"/>
      <c r="AA40" s="175" t="s">
        <v>5</v>
      </c>
      <c r="AB40" s="175" t="s">
        <v>504</v>
      </c>
      <c r="AC40" s="175" t="s">
        <v>5</v>
      </c>
      <c r="AD40" s="248"/>
      <c r="AE40" s="176"/>
    </row>
    <row r="41" spans="2:31" s="176" customFormat="1" ht="2.25" customHeight="1">
      <c r="B41" s="700"/>
      <c r="C41" s="704"/>
      <c r="D41" s="704"/>
      <c r="E41" s="704"/>
      <c r="F41" s="706"/>
      <c r="G41" s="242"/>
      <c r="H41" s="682"/>
      <c r="I41" s="682"/>
      <c r="J41" s="682"/>
      <c r="K41" s="682"/>
      <c r="L41" s="682"/>
      <c r="M41" s="682"/>
      <c r="N41" s="682"/>
      <c r="O41" s="682"/>
      <c r="P41" s="682"/>
      <c r="Q41" s="682"/>
      <c r="R41" s="682"/>
      <c r="S41" s="682"/>
      <c r="T41" s="779"/>
      <c r="U41" s="781"/>
      <c r="V41" s="125"/>
      <c r="W41" s="682"/>
      <c r="X41" s="682"/>
      <c r="Y41" s="682"/>
      <c r="Z41" s="242"/>
      <c r="AA41" s="682"/>
      <c r="AB41" s="682"/>
      <c r="AC41" s="325"/>
      <c r="AD41" s="796"/>
      <c r="AE41" s="176"/>
    </row>
    <row r="42" spans="2:31" s="176" customFormat="1" ht="6" customHeight="1">
      <c r="B42" s="701"/>
      <c r="C42" s="701"/>
      <c r="D42" s="701"/>
      <c r="E42" s="701"/>
      <c r="F42" s="701"/>
      <c r="G42" s="176"/>
      <c r="H42" s="176"/>
      <c r="I42" s="176"/>
      <c r="J42" s="176"/>
      <c r="K42" s="176"/>
      <c r="L42" s="176"/>
      <c r="M42" s="176"/>
      <c r="N42" s="176"/>
      <c r="O42" s="176"/>
      <c r="P42" s="176"/>
      <c r="Q42" s="176"/>
      <c r="R42" s="176"/>
      <c r="S42" s="176"/>
      <c r="T42" s="778"/>
      <c r="U42" s="780"/>
      <c r="V42" s="175"/>
      <c r="W42" s="176"/>
      <c r="X42" s="176"/>
      <c r="Y42" s="176"/>
      <c r="Z42" s="176"/>
      <c r="AA42" s="176"/>
      <c r="AB42" s="176"/>
      <c r="AC42" s="176"/>
      <c r="AD42" s="176"/>
      <c r="AE42" s="176"/>
    </row>
    <row r="43" spans="2:31" s="176" customFormat="1" ht="13.5" customHeight="1">
      <c r="B43" s="176" t="s">
        <v>761</v>
      </c>
      <c r="C43" s="701"/>
      <c r="D43" s="701"/>
      <c r="E43" s="701"/>
      <c r="F43" s="701"/>
      <c r="G43" s="176"/>
      <c r="H43" s="176"/>
      <c r="I43" s="176"/>
      <c r="J43" s="176"/>
      <c r="K43" s="176"/>
      <c r="L43" s="176"/>
      <c r="M43" s="176"/>
      <c r="N43" s="176"/>
      <c r="O43" s="176"/>
      <c r="P43" s="176"/>
      <c r="Q43" s="176"/>
      <c r="R43" s="176"/>
      <c r="S43" s="176"/>
      <c r="T43" s="778"/>
      <c r="U43" s="780"/>
      <c r="V43" s="175"/>
      <c r="W43" s="176"/>
      <c r="X43" s="176"/>
      <c r="Y43" s="176"/>
      <c r="Z43" s="176"/>
      <c r="AA43" s="176"/>
      <c r="AB43" s="176"/>
      <c r="AC43" s="176"/>
      <c r="AD43" s="176"/>
      <c r="AE43" s="176"/>
    </row>
    <row r="44" spans="2:31" s="176" customFormat="1" ht="13.5" customHeight="1">
      <c r="B44" s="739" t="s">
        <v>824</v>
      </c>
      <c r="C44" s="176"/>
      <c r="D44" s="701"/>
      <c r="E44" s="701"/>
      <c r="F44" s="701"/>
      <c r="G44" s="176"/>
      <c r="H44" s="176"/>
      <c r="I44" s="176"/>
      <c r="J44" s="176"/>
      <c r="K44" s="176"/>
      <c r="L44" s="176"/>
      <c r="M44" s="176"/>
      <c r="N44" s="176"/>
      <c r="O44" s="176"/>
      <c r="P44" s="176"/>
      <c r="Q44" s="176"/>
      <c r="R44" s="176"/>
      <c r="S44" s="176"/>
      <c r="T44" s="778"/>
      <c r="U44" s="780"/>
      <c r="V44" s="175"/>
      <c r="W44" s="176"/>
      <c r="X44" s="176"/>
      <c r="Y44" s="176"/>
      <c r="Z44" s="176"/>
      <c r="AA44" s="176"/>
      <c r="AB44" s="176"/>
      <c r="AC44" s="176"/>
      <c r="AD44" s="176"/>
      <c r="AE44" s="176"/>
    </row>
    <row r="45" spans="2:31" s="176" customFormat="1" ht="3" customHeight="1">
      <c r="B45" s="176"/>
      <c r="C45" s="701"/>
      <c r="D45" s="701"/>
      <c r="E45" s="701"/>
      <c r="F45" s="701"/>
      <c r="G45" s="176"/>
      <c r="H45" s="176"/>
      <c r="I45" s="176"/>
      <c r="J45" s="176"/>
      <c r="K45" s="176"/>
      <c r="L45" s="176"/>
      <c r="M45" s="176"/>
      <c r="N45" s="176"/>
      <c r="O45" s="176"/>
      <c r="P45" s="176"/>
      <c r="Q45" s="176"/>
      <c r="R45" s="176"/>
      <c r="S45" s="176"/>
      <c r="T45" s="778"/>
      <c r="U45" s="780"/>
      <c r="V45" s="175"/>
      <c r="W45" s="176"/>
      <c r="X45" s="176"/>
      <c r="Y45" s="176"/>
      <c r="Z45" s="176"/>
      <c r="AA45" s="176"/>
      <c r="AB45" s="176"/>
      <c r="AC45" s="176"/>
      <c r="AD45" s="176"/>
      <c r="AE45" s="176"/>
    </row>
    <row r="46" spans="2:31" s="176" customFormat="1" ht="3" customHeight="1">
      <c r="B46" s="149" t="s">
        <v>913</v>
      </c>
      <c r="C46" s="90"/>
      <c r="D46" s="90"/>
      <c r="E46" s="90"/>
      <c r="F46" s="157"/>
      <c r="G46" s="241"/>
      <c r="H46" s="665"/>
      <c r="I46" s="665"/>
      <c r="J46" s="665"/>
      <c r="K46" s="665"/>
      <c r="L46" s="665"/>
      <c r="M46" s="665"/>
      <c r="N46" s="665"/>
      <c r="O46" s="665"/>
      <c r="P46" s="665"/>
      <c r="Q46" s="665"/>
      <c r="R46" s="665"/>
      <c r="S46" s="665"/>
      <c r="T46" s="665"/>
      <c r="U46" s="124"/>
      <c r="V46" s="124"/>
      <c r="W46" s="665"/>
      <c r="X46" s="665"/>
      <c r="Y46" s="665"/>
      <c r="Z46" s="241"/>
      <c r="AA46" s="665"/>
      <c r="AB46" s="665"/>
      <c r="AC46" s="324"/>
      <c r="AD46" s="747"/>
      <c r="AE46" s="176"/>
    </row>
    <row r="47" spans="2:31" s="176" customFormat="1" ht="13.5" customHeight="1">
      <c r="B47" s="753"/>
      <c r="C47" s="701"/>
      <c r="D47" s="701"/>
      <c r="E47" s="701"/>
      <c r="F47" s="754"/>
      <c r="G47" s="224"/>
      <c r="H47" s="176" t="s">
        <v>967</v>
      </c>
      <c r="I47" s="176"/>
      <c r="J47" s="176"/>
      <c r="K47" s="176"/>
      <c r="L47" s="176"/>
      <c r="M47" s="176"/>
      <c r="N47" s="176"/>
      <c r="O47" s="176"/>
      <c r="P47" s="176"/>
      <c r="Q47" s="176"/>
      <c r="R47" s="176"/>
      <c r="S47" s="176"/>
      <c r="T47" s="176"/>
      <c r="U47" s="175"/>
      <c r="V47" s="175"/>
      <c r="W47" s="176"/>
      <c r="X47" s="176"/>
      <c r="Y47" s="176"/>
      <c r="Z47" s="224"/>
      <c r="AA47" s="675" t="s">
        <v>589</v>
      </c>
      <c r="AB47" s="675" t="s">
        <v>504</v>
      </c>
      <c r="AC47" s="675" t="s">
        <v>592</v>
      </c>
      <c r="AD47" s="795"/>
      <c r="AE47" s="176"/>
    </row>
    <row r="48" spans="2:31" s="176" customFormat="1" ht="15.75" customHeight="1">
      <c r="B48" s="753"/>
      <c r="C48" s="701"/>
      <c r="D48" s="701"/>
      <c r="E48" s="701"/>
      <c r="F48" s="754"/>
      <c r="G48" s="224"/>
      <c r="H48" s="176"/>
      <c r="I48" s="660" t="s">
        <v>494</v>
      </c>
      <c r="J48" s="766" t="s">
        <v>842</v>
      </c>
      <c r="K48" s="139"/>
      <c r="L48" s="139"/>
      <c r="M48" s="139"/>
      <c r="N48" s="139"/>
      <c r="O48" s="139"/>
      <c r="P48" s="139"/>
      <c r="Q48" s="139"/>
      <c r="R48" s="139"/>
      <c r="S48" s="139"/>
      <c r="T48" s="139"/>
      <c r="U48" s="116"/>
      <c r="V48" s="122"/>
      <c r="W48" s="676" t="s">
        <v>726</v>
      </c>
      <c r="X48" s="176"/>
      <c r="Y48" s="176"/>
      <c r="Z48" s="788"/>
      <c r="AA48" s="176"/>
      <c r="AB48" s="176"/>
      <c r="AC48" s="223"/>
      <c r="AD48" s="248"/>
      <c r="AE48" s="176"/>
    </row>
    <row r="49" spans="2:30" s="176" customFormat="1" ht="15.75" customHeight="1">
      <c r="B49" s="753"/>
      <c r="C49" s="701"/>
      <c r="D49" s="701"/>
      <c r="E49" s="701"/>
      <c r="F49" s="754"/>
      <c r="G49" s="224"/>
      <c r="H49" s="176"/>
      <c r="I49" s="733" t="s">
        <v>414</v>
      </c>
      <c r="J49" s="771" t="s">
        <v>896</v>
      </c>
      <c r="K49" s="682"/>
      <c r="L49" s="682"/>
      <c r="M49" s="682"/>
      <c r="N49" s="682"/>
      <c r="O49" s="682"/>
      <c r="P49" s="682"/>
      <c r="Q49" s="682"/>
      <c r="R49" s="682"/>
      <c r="S49" s="682"/>
      <c r="T49" s="682"/>
      <c r="U49" s="116"/>
      <c r="V49" s="122"/>
      <c r="W49" s="676" t="s">
        <v>726</v>
      </c>
      <c r="X49" s="176"/>
      <c r="Y49" s="780"/>
      <c r="Z49" s="180"/>
      <c r="AA49" s="175" t="s">
        <v>5</v>
      </c>
      <c r="AB49" s="175" t="s">
        <v>504</v>
      </c>
      <c r="AC49" s="175" t="s">
        <v>5</v>
      </c>
      <c r="AD49" s="248"/>
    </row>
    <row r="50" spans="2:30" s="176" customFormat="1" ht="13.5" customHeight="1">
      <c r="B50" s="753"/>
      <c r="C50" s="701"/>
      <c r="D50" s="701"/>
      <c r="E50" s="701"/>
      <c r="F50" s="754"/>
      <c r="G50" s="224"/>
      <c r="H50" s="176" t="s">
        <v>631</v>
      </c>
      <c r="I50" s="176"/>
      <c r="J50" s="176"/>
      <c r="K50" s="176"/>
      <c r="L50" s="176"/>
      <c r="M50" s="176"/>
      <c r="N50" s="176"/>
      <c r="O50" s="176"/>
      <c r="P50" s="176"/>
      <c r="Q50" s="176"/>
      <c r="R50" s="176"/>
      <c r="S50" s="176"/>
      <c r="T50" s="176"/>
      <c r="U50" s="175"/>
      <c r="V50" s="175"/>
      <c r="W50" s="176"/>
      <c r="X50" s="176"/>
      <c r="Y50" s="176"/>
      <c r="Z50" s="224"/>
      <c r="AA50" s="176"/>
      <c r="AB50" s="176"/>
      <c r="AC50" s="223"/>
      <c r="AD50" s="248"/>
    </row>
    <row r="51" spans="2:30" s="176" customFormat="1" ht="13.5" customHeight="1">
      <c r="B51" s="753"/>
      <c r="C51" s="701"/>
      <c r="D51" s="701"/>
      <c r="E51" s="701"/>
      <c r="F51" s="754"/>
      <c r="G51" s="224"/>
      <c r="H51" s="176" t="s">
        <v>922</v>
      </c>
      <c r="I51" s="176"/>
      <c r="J51" s="176"/>
      <c r="K51" s="176"/>
      <c r="L51" s="176"/>
      <c r="M51" s="176"/>
      <c r="N51" s="176"/>
      <c r="O51" s="176"/>
      <c r="P51" s="176"/>
      <c r="Q51" s="176"/>
      <c r="R51" s="176"/>
      <c r="S51" s="176"/>
      <c r="T51" s="778"/>
      <c r="U51" s="780"/>
      <c r="V51" s="175"/>
      <c r="W51" s="176"/>
      <c r="X51" s="176"/>
      <c r="Y51" s="176"/>
      <c r="Z51" s="224"/>
      <c r="AA51" s="176"/>
      <c r="AB51" s="176"/>
      <c r="AC51" s="223"/>
      <c r="AD51" s="248"/>
    </row>
    <row r="52" spans="2:30" s="176" customFormat="1" ht="30" customHeight="1">
      <c r="B52" s="753"/>
      <c r="C52" s="701"/>
      <c r="D52" s="701"/>
      <c r="E52" s="701"/>
      <c r="F52" s="754"/>
      <c r="G52" s="224"/>
      <c r="H52" s="176"/>
      <c r="I52" s="660" t="s">
        <v>496</v>
      </c>
      <c r="J52" s="770" t="s">
        <v>966</v>
      </c>
      <c r="K52" s="770"/>
      <c r="L52" s="770"/>
      <c r="M52" s="770"/>
      <c r="N52" s="770"/>
      <c r="O52" s="770"/>
      <c r="P52" s="770"/>
      <c r="Q52" s="770"/>
      <c r="R52" s="770"/>
      <c r="S52" s="770"/>
      <c r="T52" s="770"/>
      <c r="U52" s="116"/>
      <c r="V52" s="122"/>
      <c r="W52" s="676" t="s">
        <v>726</v>
      </c>
      <c r="X52" s="176"/>
      <c r="Y52" s="780"/>
      <c r="Z52" s="180"/>
      <c r="AA52" s="175" t="s">
        <v>5</v>
      </c>
      <c r="AB52" s="175" t="s">
        <v>504</v>
      </c>
      <c r="AC52" s="175" t="s">
        <v>5</v>
      </c>
      <c r="AD52" s="248"/>
    </row>
    <row r="53" spans="2:30" s="176" customFormat="1" ht="3" customHeight="1">
      <c r="B53" s="700"/>
      <c r="C53" s="704"/>
      <c r="D53" s="704"/>
      <c r="E53" s="704"/>
      <c r="F53" s="706"/>
      <c r="G53" s="242"/>
      <c r="H53" s="682"/>
      <c r="I53" s="682"/>
      <c r="J53" s="682"/>
      <c r="K53" s="682"/>
      <c r="L53" s="682"/>
      <c r="M53" s="682"/>
      <c r="N53" s="682"/>
      <c r="O53" s="682"/>
      <c r="P53" s="682"/>
      <c r="Q53" s="682"/>
      <c r="R53" s="682"/>
      <c r="S53" s="682"/>
      <c r="T53" s="779"/>
      <c r="U53" s="781"/>
      <c r="V53" s="125"/>
      <c r="W53" s="682"/>
      <c r="X53" s="682"/>
      <c r="Y53" s="682"/>
      <c r="Z53" s="242"/>
      <c r="AA53" s="682"/>
      <c r="AB53" s="682"/>
      <c r="AC53" s="325"/>
      <c r="AD53" s="796"/>
    </row>
    <row r="54" spans="2:30" s="176" customFormat="1" ht="3" customHeight="1">
      <c r="B54" s="149" t="s">
        <v>344</v>
      </c>
      <c r="C54" s="90"/>
      <c r="D54" s="90"/>
      <c r="E54" s="90"/>
      <c r="F54" s="157"/>
      <c r="G54" s="241"/>
      <c r="H54" s="665"/>
      <c r="I54" s="665"/>
      <c r="J54" s="665"/>
      <c r="K54" s="665"/>
      <c r="L54" s="665"/>
      <c r="M54" s="665"/>
      <c r="N54" s="665"/>
      <c r="O54" s="665"/>
      <c r="P54" s="665"/>
      <c r="Q54" s="665"/>
      <c r="R54" s="665"/>
      <c r="S54" s="665"/>
      <c r="T54" s="665"/>
      <c r="U54" s="124"/>
      <c r="V54" s="124"/>
      <c r="W54" s="665"/>
      <c r="X54" s="665"/>
      <c r="Y54" s="665"/>
      <c r="Z54" s="241"/>
      <c r="AA54" s="665"/>
      <c r="AB54" s="665"/>
      <c r="AC54" s="324"/>
      <c r="AD54" s="747"/>
    </row>
    <row r="55" spans="2:30" s="176" customFormat="1">
      <c r="B55" s="753"/>
      <c r="C55" s="701"/>
      <c r="D55" s="701"/>
      <c r="E55" s="701"/>
      <c r="F55" s="754"/>
      <c r="G55" s="224"/>
      <c r="H55" s="176" t="s">
        <v>287</v>
      </c>
      <c r="I55" s="176"/>
      <c r="J55" s="176"/>
      <c r="K55" s="176"/>
      <c r="L55" s="176"/>
      <c r="M55" s="176"/>
      <c r="N55" s="176"/>
      <c r="O55" s="176"/>
      <c r="P55" s="176"/>
      <c r="Q55" s="176"/>
      <c r="R55" s="176"/>
      <c r="S55" s="176"/>
      <c r="T55" s="176"/>
      <c r="U55" s="175"/>
      <c r="V55" s="175"/>
      <c r="W55" s="176"/>
      <c r="X55" s="176"/>
      <c r="Y55" s="176"/>
      <c r="Z55" s="224"/>
      <c r="AA55" s="675" t="s">
        <v>589</v>
      </c>
      <c r="AB55" s="675" t="s">
        <v>504</v>
      </c>
      <c r="AC55" s="675" t="s">
        <v>592</v>
      </c>
      <c r="AD55" s="795"/>
    </row>
    <row r="56" spans="2:30" s="176" customFormat="1" ht="15.75" customHeight="1">
      <c r="B56" s="753"/>
      <c r="C56" s="701"/>
      <c r="D56" s="701"/>
      <c r="E56" s="701"/>
      <c r="F56" s="754"/>
      <c r="G56" s="224"/>
      <c r="H56" s="176"/>
      <c r="I56" s="660" t="s">
        <v>494</v>
      </c>
      <c r="J56" s="772" t="s">
        <v>968</v>
      </c>
      <c r="K56" s="774"/>
      <c r="L56" s="774"/>
      <c r="M56" s="774"/>
      <c r="N56" s="774"/>
      <c r="O56" s="774"/>
      <c r="P56" s="774"/>
      <c r="Q56" s="774"/>
      <c r="R56" s="774"/>
      <c r="S56" s="774"/>
      <c r="T56" s="774"/>
      <c r="U56" s="116"/>
      <c r="V56" s="122"/>
      <c r="W56" s="676" t="s">
        <v>726</v>
      </c>
      <c r="X56" s="176"/>
      <c r="Y56" s="176"/>
      <c r="Z56" s="224"/>
      <c r="AA56" s="176"/>
      <c r="AB56" s="176"/>
      <c r="AC56" s="223"/>
      <c r="AD56" s="248"/>
    </row>
    <row r="57" spans="2:30" s="176" customFormat="1" ht="15.75" customHeight="1">
      <c r="B57" s="753"/>
      <c r="C57" s="701"/>
      <c r="D57" s="701"/>
      <c r="E57" s="701"/>
      <c r="F57" s="754"/>
      <c r="G57" s="224"/>
      <c r="H57" s="176"/>
      <c r="I57" s="733" t="s">
        <v>414</v>
      </c>
      <c r="J57" s="773" t="s">
        <v>971</v>
      </c>
      <c r="K57" s="770"/>
      <c r="L57" s="770"/>
      <c r="M57" s="770"/>
      <c r="N57" s="770"/>
      <c r="O57" s="770"/>
      <c r="P57" s="770"/>
      <c r="Q57" s="770"/>
      <c r="R57" s="770"/>
      <c r="S57" s="770"/>
      <c r="T57" s="770"/>
      <c r="U57" s="119"/>
      <c r="V57" s="125"/>
      <c r="W57" s="235" t="s">
        <v>726</v>
      </c>
      <c r="X57" s="176"/>
      <c r="Y57" s="780"/>
      <c r="Z57" s="180"/>
      <c r="AA57" s="175" t="s">
        <v>5</v>
      </c>
      <c r="AB57" s="175" t="s">
        <v>504</v>
      </c>
      <c r="AC57" s="175" t="s">
        <v>5</v>
      </c>
      <c r="AD57" s="248"/>
    </row>
    <row r="58" spans="2:30" s="176" customFormat="1" ht="3" customHeight="1">
      <c r="B58" s="700"/>
      <c r="C58" s="704"/>
      <c r="D58" s="704"/>
      <c r="E58" s="704"/>
      <c r="F58" s="706"/>
      <c r="G58" s="242"/>
      <c r="H58" s="682"/>
      <c r="I58" s="682"/>
      <c r="J58" s="682"/>
      <c r="K58" s="682"/>
      <c r="L58" s="682"/>
      <c r="M58" s="682"/>
      <c r="N58" s="682"/>
      <c r="O58" s="682"/>
      <c r="P58" s="682"/>
      <c r="Q58" s="682"/>
      <c r="R58" s="682"/>
      <c r="S58" s="682"/>
      <c r="T58" s="779"/>
      <c r="U58" s="781"/>
      <c r="V58" s="125"/>
      <c r="W58" s="682"/>
      <c r="X58" s="682"/>
      <c r="Y58" s="682"/>
      <c r="Z58" s="242"/>
      <c r="AA58" s="682"/>
      <c r="AB58" s="682"/>
      <c r="AC58" s="325"/>
      <c r="AD58" s="796"/>
    </row>
    <row r="59" spans="2:30" s="176" customFormat="1" ht="3" customHeight="1">
      <c r="B59" s="149" t="s">
        <v>738</v>
      </c>
      <c r="C59" s="90"/>
      <c r="D59" s="90"/>
      <c r="E59" s="90"/>
      <c r="F59" s="157"/>
      <c r="G59" s="241"/>
      <c r="H59" s="665"/>
      <c r="I59" s="665"/>
      <c r="J59" s="665"/>
      <c r="K59" s="665"/>
      <c r="L59" s="665"/>
      <c r="M59" s="665"/>
      <c r="N59" s="665"/>
      <c r="O59" s="665"/>
      <c r="P59" s="665"/>
      <c r="Q59" s="665"/>
      <c r="R59" s="665"/>
      <c r="S59" s="665"/>
      <c r="T59" s="665"/>
      <c r="U59" s="124"/>
      <c r="V59" s="124"/>
      <c r="W59" s="665"/>
      <c r="X59" s="665"/>
      <c r="Y59" s="665"/>
      <c r="Z59" s="241"/>
      <c r="AA59" s="665"/>
      <c r="AB59" s="665"/>
      <c r="AC59" s="324"/>
      <c r="AD59" s="747"/>
    </row>
    <row r="60" spans="2:30" s="176" customFormat="1" ht="13.5" customHeight="1">
      <c r="B60" s="753"/>
      <c r="C60" s="701"/>
      <c r="D60" s="701"/>
      <c r="E60" s="701"/>
      <c r="F60" s="754"/>
      <c r="G60" s="224"/>
      <c r="H60" s="176" t="s">
        <v>967</v>
      </c>
      <c r="I60" s="176"/>
      <c r="J60" s="176"/>
      <c r="K60" s="176"/>
      <c r="L60" s="176"/>
      <c r="M60" s="176"/>
      <c r="N60" s="176"/>
      <c r="O60" s="176"/>
      <c r="P60" s="176"/>
      <c r="Q60" s="176"/>
      <c r="R60" s="176"/>
      <c r="S60" s="176"/>
      <c r="T60" s="176"/>
      <c r="U60" s="175"/>
      <c r="V60" s="175"/>
      <c r="W60" s="176"/>
      <c r="X60" s="176"/>
      <c r="Y60" s="176"/>
      <c r="Z60" s="224"/>
      <c r="AA60" s="675" t="s">
        <v>589</v>
      </c>
      <c r="AB60" s="675" t="s">
        <v>504</v>
      </c>
      <c r="AC60" s="675" t="s">
        <v>592</v>
      </c>
      <c r="AD60" s="795"/>
    </row>
    <row r="61" spans="2:30" s="176" customFormat="1" ht="15.75" customHeight="1">
      <c r="B61" s="753"/>
      <c r="C61" s="701"/>
      <c r="D61" s="701"/>
      <c r="E61" s="701"/>
      <c r="F61" s="754"/>
      <c r="G61" s="224"/>
      <c r="H61" s="176"/>
      <c r="I61" s="660" t="s">
        <v>494</v>
      </c>
      <c r="J61" s="772" t="s">
        <v>968</v>
      </c>
      <c r="K61" s="774"/>
      <c r="L61" s="774"/>
      <c r="M61" s="774"/>
      <c r="N61" s="774"/>
      <c r="O61" s="774"/>
      <c r="P61" s="774"/>
      <c r="Q61" s="774"/>
      <c r="R61" s="774"/>
      <c r="S61" s="774"/>
      <c r="T61" s="774"/>
      <c r="U61" s="116"/>
      <c r="V61" s="122"/>
      <c r="W61" s="676" t="s">
        <v>726</v>
      </c>
      <c r="X61" s="176"/>
      <c r="Y61" s="176"/>
      <c r="Z61" s="224"/>
      <c r="AA61" s="176"/>
      <c r="AB61" s="176"/>
      <c r="AC61" s="223"/>
      <c r="AD61" s="248"/>
    </row>
    <row r="62" spans="2:30" s="176" customFormat="1" ht="30" customHeight="1">
      <c r="B62" s="753"/>
      <c r="C62" s="701"/>
      <c r="D62" s="701"/>
      <c r="E62" s="701"/>
      <c r="F62" s="754"/>
      <c r="G62" s="224"/>
      <c r="H62" s="176"/>
      <c r="I62" s="733" t="s">
        <v>414</v>
      </c>
      <c r="J62" s="773" t="s">
        <v>974</v>
      </c>
      <c r="K62" s="770"/>
      <c r="L62" s="770"/>
      <c r="M62" s="770"/>
      <c r="N62" s="770"/>
      <c r="O62" s="770"/>
      <c r="P62" s="770"/>
      <c r="Q62" s="770"/>
      <c r="R62" s="770"/>
      <c r="S62" s="770"/>
      <c r="T62" s="770"/>
      <c r="U62" s="116"/>
      <c r="V62" s="122"/>
      <c r="W62" s="235" t="s">
        <v>726</v>
      </c>
      <c r="X62" s="176"/>
      <c r="Y62" s="780" t="str">
        <f>IFERROR(U62/U61,"")</f>
        <v/>
      </c>
      <c r="Z62" s="180"/>
      <c r="AA62" s="175" t="s">
        <v>5</v>
      </c>
      <c r="AB62" s="175" t="s">
        <v>504</v>
      </c>
      <c r="AC62" s="175" t="s">
        <v>5</v>
      </c>
      <c r="AD62" s="248"/>
    </row>
    <row r="63" spans="2:30" s="176" customFormat="1" ht="3" customHeight="1">
      <c r="B63" s="700"/>
      <c r="C63" s="704"/>
      <c r="D63" s="704"/>
      <c r="E63" s="704"/>
      <c r="F63" s="706"/>
      <c r="G63" s="242"/>
      <c r="H63" s="682"/>
      <c r="I63" s="682"/>
      <c r="J63" s="682"/>
      <c r="K63" s="682"/>
      <c r="L63" s="682"/>
      <c r="M63" s="682"/>
      <c r="N63" s="682"/>
      <c r="O63" s="682"/>
      <c r="P63" s="682"/>
      <c r="Q63" s="682"/>
      <c r="R63" s="682"/>
      <c r="S63" s="682"/>
      <c r="T63" s="779"/>
      <c r="U63" s="779"/>
      <c r="V63" s="682"/>
      <c r="W63" s="682"/>
      <c r="X63" s="682"/>
      <c r="Y63" s="682"/>
      <c r="Z63" s="242"/>
      <c r="AA63" s="682"/>
      <c r="AB63" s="682"/>
      <c r="AC63" s="325"/>
      <c r="AD63" s="796"/>
    </row>
    <row r="64" spans="2:30" s="176" customFormat="1" ht="6" customHeight="1">
      <c r="B64" s="701"/>
      <c r="C64" s="701"/>
      <c r="D64" s="701"/>
      <c r="E64" s="701"/>
      <c r="F64" s="701"/>
      <c r="G64" s="176"/>
      <c r="H64" s="176"/>
      <c r="I64" s="176"/>
      <c r="J64" s="176"/>
      <c r="K64" s="176"/>
      <c r="L64" s="176"/>
      <c r="M64" s="176"/>
      <c r="N64" s="176"/>
      <c r="O64" s="176"/>
      <c r="P64" s="176"/>
      <c r="Q64" s="176"/>
      <c r="R64" s="176"/>
      <c r="S64" s="176"/>
      <c r="T64" s="778"/>
      <c r="U64" s="778"/>
      <c r="V64" s="176"/>
      <c r="W64" s="176"/>
      <c r="X64" s="176"/>
      <c r="Y64" s="176"/>
      <c r="Z64" s="176"/>
      <c r="AA64" s="176"/>
      <c r="AB64" s="176"/>
      <c r="AC64" s="176"/>
      <c r="AD64" s="176"/>
    </row>
    <row r="65" spans="2:30" s="176" customFormat="1">
      <c r="B65" s="756" t="s">
        <v>976</v>
      </c>
      <c r="C65" s="756"/>
      <c r="D65" s="757" t="s">
        <v>978</v>
      </c>
      <c r="E65" s="759"/>
      <c r="F65" s="759"/>
      <c r="G65" s="759"/>
      <c r="H65" s="759"/>
      <c r="I65" s="759"/>
      <c r="J65" s="759"/>
      <c r="K65" s="759"/>
      <c r="L65" s="759"/>
      <c r="M65" s="759"/>
      <c r="N65" s="759"/>
      <c r="O65" s="759"/>
      <c r="P65" s="759"/>
      <c r="Q65" s="759"/>
      <c r="R65" s="759"/>
      <c r="S65" s="759"/>
      <c r="T65" s="759"/>
      <c r="U65" s="759"/>
      <c r="V65" s="759"/>
      <c r="W65" s="759"/>
      <c r="X65" s="759"/>
      <c r="Y65" s="759"/>
      <c r="Z65" s="759"/>
      <c r="AA65" s="759"/>
      <c r="AB65" s="759"/>
      <c r="AC65" s="759"/>
      <c r="AD65" s="759"/>
    </row>
    <row r="66" spans="2:30" s="176" customFormat="1" ht="13.5" customHeight="1">
      <c r="B66" s="756" t="s">
        <v>98</v>
      </c>
      <c r="C66" s="756"/>
      <c r="D66" s="758" t="s">
        <v>164</v>
      </c>
      <c r="E66" s="760"/>
      <c r="F66" s="760"/>
      <c r="G66" s="760"/>
      <c r="H66" s="760"/>
      <c r="I66" s="760"/>
      <c r="J66" s="760"/>
      <c r="K66" s="760"/>
      <c r="L66" s="760"/>
      <c r="M66" s="760"/>
      <c r="N66" s="760"/>
      <c r="O66" s="760"/>
      <c r="P66" s="760"/>
      <c r="Q66" s="760"/>
      <c r="R66" s="760"/>
      <c r="S66" s="760"/>
      <c r="T66" s="760"/>
      <c r="U66" s="760"/>
      <c r="V66" s="760"/>
      <c r="W66" s="760"/>
      <c r="X66" s="760"/>
      <c r="Y66" s="760"/>
      <c r="Z66" s="760"/>
      <c r="AA66" s="760"/>
      <c r="AB66" s="760"/>
      <c r="AC66" s="760"/>
      <c r="AD66" s="760"/>
    </row>
    <row r="67" spans="2:30" s="176" customFormat="1" ht="27" customHeight="1">
      <c r="B67" s="756" t="s">
        <v>710</v>
      </c>
      <c r="C67" s="756"/>
      <c r="D67" s="759" t="s">
        <v>981</v>
      </c>
      <c r="E67" s="759"/>
      <c r="F67" s="759"/>
      <c r="G67" s="759"/>
      <c r="H67" s="759"/>
      <c r="I67" s="759"/>
      <c r="J67" s="759"/>
      <c r="K67" s="759"/>
      <c r="L67" s="759"/>
      <c r="M67" s="759"/>
      <c r="N67" s="759"/>
      <c r="O67" s="759"/>
      <c r="P67" s="759"/>
      <c r="Q67" s="759"/>
      <c r="R67" s="759"/>
      <c r="S67" s="759"/>
      <c r="T67" s="759"/>
      <c r="U67" s="759"/>
      <c r="V67" s="759"/>
      <c r="W67" s="759"/>
      <c r="X67" s="759"/>
      <c r="Y67" s="759"/>
      <c r="Z67" s="759"/>
      <c r="AA67" s="759"/>
      <c r="AB67" s="759"/>
      <c r="AC67" s="759"/>
      <c r="AD67" s="759"/>
    </row>
    <row r="68" spans="2:30" s="176" customFormat="1">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row>
    <row r="69" spans="2:30" s="2" customFormat="1">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row>
    <row r="70" spans="2:30">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row>
    <row r="71" spans="2:30">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row>
    <row r="72" spans="2:30" s="2" customFormat="1">
      <c r="B72" s="194"/>
      <c r="C72" s="239"/>
      <c r="D72" s="239"/>
      <c r="E72" s="239"/>
      <c r="F72" s="239"/>
      <c r="G72" s="239"/>
      <c r="H72" s="239"/>
      <c r="I72" s="239"/>
      <c r="J72" s="239"/>
      <c r="K72" s="239"/>
      <c r="L72" s="239"/>
      <c r="M72" s="239"/>
      <c r="N72" s="239"/>
      <c r="O72" s="239"/>
      <c r="P72" s="239"/>
      <c r="Q72" s="239"/>
      <c r="R72" s="239"/>
      <c r="S72" s="239"/>
      <c r="T72" s="239"/>
      <c r="U72" s="239"/>
      <c r="V72" s="239"/>
      <c r="W72" s="239"/>
      <c r="X72" s="239"/>
      <c r="Y72" s="239"/>
      <c r="Z72" s="239"/>
      <c r="AA72" s="239"/>
      <c r="AB72" s="239"/>
      <c r="AC72" s="239"/>
      <c r="AD72" s="239"/>
    </row>
    <row r="73" spans="2:30" s="2" customFormat="1" ht="13.5" customHeight="1">
      <c r="B73" s="194"/>
      <c r="C73" s="239"/>
      <c r="D73" s="239"/>
      <c r="E73" s="239"/>
      <c r="F73" s="239"/>
      <c r="G73" s="239"/>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row>
    <row r="74" spans="2:30" s="2" customFormat="1" ht="13.5" customHeight="1">
      <c r="B74" s="194"/>
      <c r="C74" s="239"/>
      <c r="D74" s="239"/>
      <c r="E74" s="239"/>
      <c r="F74" s="239"/>
      <c r="G74" s="239"/>
      <c r="H74" s="239"/>
      <c r="I74" s="239"/>
      <c r="J74" s="239"/>
      <c r="K74" s="239"/>
      <c r="L74" s="239"/>
      <c r="M74" s="239"/>
      <c r="N74" s="239"/>
      <c r="O74" s="239"/>
      <c r="P74" s="239"/>
      <c r="Q74" s="239"/>
      <c r="R74" s="239"/>
      <c r="S74" s="239"/>
      <c r="T74" s="239"/>
      <c r="U74" s="239"/>
      <c r="V74" s="239"/>
      <c r="W74" s="239"/>
      <c r="X74" s="239"/>
      <c r="Y74" s="239"/>
      <c r="Z74" s="239"/>
      <c r="AA74" s="239"/>
      <c r="AB74" s="239"/>
      <c r="AC74" s="239"/>
      <c r="AD74" s="239"/>
    </row>
    <row r="75" spans="2:30" s="2" customFormat="1">
      <c r="B75" s="194"/>
      <c r="C75" s="239"/>
      <c r="D75" s="239"/>
      <c r="E75" s="239"/>
      <c r="F75" s="239"/>
      <c r="G75" s="239"/>
      <c r="H75" s="239"/>
      <c r="I75" s="239"/>
      <c r="J75" s="239"/>
      <c r="K75" s="239"/>
      <c r="L75" s="239"/>
      <c r="M75" s="239"/>
      <c r="N75" s="239"/>
      <c r="O75" s="239"/>
      <c r="P75" s="239"/>
      <c r="Q75" s="239"/>
      <c r="R75" s="239"/>
      <c r="S75" s="239"/>
      <c r="T75" s="239"/>
      <c r="U75" s="239"/>
      <c r="V75" s="239"/>
      <c r="W75" s="239"/>
      <c r="X75" s="239"/>
      <c r="Y75" s="239"/>
      <c r="Z75" s="239"/>
      <c r="AA75" s="239"/>
      <c r="AB75" s="239"/>
      <c r="AC75" s="239"/>
      <c r="AD75" s="239"/>
    </row>
    <row r="76" spans="2:30" s="2" customFormat="1">
      <c r="B76" s="194"/>
      <c r="C76" s="239"/>
      <c r="D76" s="239"/>
      <c r="E76" s="239"/>
      <c r="F76" s="239"/>
      <c r="G76" s="239"/>
      <c r="H76" s="239"/>
      <c r="I76" s="239"/>
      <c r="J76" s="239"/>
      <c r="K76" s="239"/>
      <c r="L76" s="239"/>
      <c r="M76" s="239"/>
      <c r="N76" s="239"/>
      <c r="O76" s="239"/>
      <c r="P76" s="239"/>
      <c r="Q76" s="239"/>
      <c r="R76" s="239"/>
      <c r="S76" s="239"/>
      <c r="T76" s="239"/>
      <c r="U76" s="239"/>
      <c r="V76" s="239"/>
      <c r="W76" s="239"/>
      <c r="X76" s="239"/>
      <c r="Y76" s="239"/>
      <c r="Z76" s="239"/>
      <c r="AA76" s="239"/>
      <c r="AB76" s="239"/>
      <c r="AC76" s="239"/>
      <c r="AD76" s="239"/>
    </row>
    <row r="77" spans="2:30" s="2" customFormat="1">
      <c r="B77" s="194"/>
      <c r="C77" s="239"/>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row>
    <row r="122" spans="3:7">
      <c r="C122" s="549"/>
      <c r="D122" s="549"/>
      <c r="E122" s="549"/>
      <c r="F122" s="549"/>
      <c r="G122" s="549"/>
    </row>
    <row r="123" spans="3:7">
      <c r="C123" s="550"/>
    </row>
  </sheetData>
  <mergeCells count="44">
    <mergeCell ref="V3:W3"/>
    <mergeCell ref="Y3:Z3"/>
    <mergeCell ref="AB3:AC3"/>
    <mergeCell ref="B5:AD5"/>
    <mergeCell ref="B6:AD6"/>
    <mergeCell ref="B8:F8"/>
    <mergeCell ref="G8:AD8"/>
    <mergeCell ref="B9:F9"/>
    <mergeCell ref="G15:Y15"/>
    <mergeCell ref="G16:Y16"/>
    <mergeCell ref="G17:Y17"/>
    <mergeCell ref="G18:Y18"/>
    <mergeCell ref="U25:V25"/>
    <mergeCell ref="U26:V26"/>
    <mergeCell ref="J29:T29"/>
    <mergeCell ref="U29:V29"/>
    <mergeCell ref="U36:V36"/>
    <mergeCell ref="U37:V37"/>
    <mergeCell ref="J40:T40"/>
    <mergeCell ref="U40:V40"/>
    <mergeCell ref="U48:V48"/>
    <mergeCell ref="U49:V49"/>
    <mergeCell ref="J52:T52"/>
    <mergeCell ref="U52:V52"/>
    <mergeCell ref="J56:T56"/>
    <mergeCell ref="U56:V56"/>
    <mergeCell ref="J57:T57"/>
    <mergeCell ref="U57:V57"/>
    <mergeCell ref="J61:T61"/>
    <mergeCell ref="U61:V61"/>
    <mergeCell ref="J62:T62"/>
    <mergeCell ref="U62:V62"/>
    <mergeCell ref="B65:C65"/>
    <mergeCell ref="B66:C66"/>
    <mergeCell ref="B67:C67"/>
    <mergeCell ref="D67:AD67"/>
    <mergeCell ref="B10:F11"/>
    <mergeCell ref="B12:F13"/>
    <mergeCell ref="B15:F18"/>
    <mergeCell ref="B54:F58"/>
    <mergeCell ref="B59:F63"/>
    <mergeCell ref="B23:F30"/>
    <mergeCell ref="B34:F41"/>
    <mergeCell ref="B46:F53"/>
  </mergeCells>
  <phoneticPr fontId="34"/>
  <dataValidations count="1">
    <dataValidation type="list" allowBlank="1" showDropDown="0"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fitToWidth="1" fitToHeight="1" orientation="portrait" usePrinterDefaults="1" r:id="rId1"/>
  <rowBreaks count="1" manualBreakCount="1">
    <brk id="68"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dimension ref="B1:AD123"/>
  <sheetViews>
    <sheetView zoomScaleSheetLayoutView="115" workbookViewId="0">
      <selection activeCell="B5" sqref="B5:AD5"/>
    </sheetView>
  </sheetViews>
  <sheetFormatPr defaultColWidth="3.5" defaultRowHeight="13.5"/>
  <cols>
    <col min="1" max="1" width="1.25" style="239" customWidth="1"/>
    <col min="2" max="2" width="3.125" style="194" customWidth="1"/>
    <col min="3" max="30" width="3.125" style="239" customWidth="1"/>
    <col min="31" max="31" width="1.25" style="239" customWidth="1"/>
    <col min="32" max="16384" width="3.5" style="239"/>
  </cols>
  <sheetData>
    <row r="1" spans="2:30" s="176" customFormat="1">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row>
    <row r="2" spans="2:30" s="176" customFormat="1">
      <c r="B2" s="176" t="s">
        <v>815</v>
      </c>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row>
    <row r="3" spans="2:30" s="176" customFormat="1">
      <c r="B3" s="176"/>
      <c r="C3" s="176"/>
      <c r="D3" s="176"/>
      <c r="E3" s="176"/>
      <c r="F3" s="176"/>
      <c r="G3" s="176"/>
      <c r="H3" s="176"/>
      <c r="I3" s="176"/>
      <c r="J3" s="176"/>
      <c r="K3" s="176"/>
      <c r="L3" s="176"/>
      <c r="M3" s="176"/>
      <c r="N3" s="176"/>
      <c r="O3" s="176"/>
      <c r="P3" s="176"/>
      <c r="Q3" s="176"/>
      <c r="R3" s="176"/>
      <c r="S3" s="176"/>
      <c r="T3" s="176"/>
      <c r="U3" s="670" t="s">
        <v>53</v>
      </c>
      <c r="V3" s="175"/>
      <c r="W3" s="175"/>
      <c r="X3" s="670" t="s">
        <v>17</v>
      </c>
      <c r="Y3" s="175"/>
      <c r="Z3" s="175"/>
      <c r="AA3" s="670" t="s">
        <v>54</v>
      </c>
      <c r="AB3" s="175"/>
      <c r="AC3" s="175"/>
      <c r="AD3" s="670" t="s">
        <v>379</v>
      </c>
    </row>
    <row r="4" spans="2:30" s="176" customFormat="1">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670"/>
    </row>
    <row r="5" spans="2:30" s="176" customFormat="1">
      <c r="B5" s="175" t="s">
        <v>784</v>
      </c>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row>
    <row r="6" spans="2:30" s="176" customFormat="1" ht="28.5" customHeight="1">
      <c r="B6" s="701" t="s">
        <v>877</v>
      </c>
      <c r="C6" s="701"/>
      <c r="D6" s="701"/>
      <c r="E6" s="701"/>
      <c r="F6" s="701"/>
      <c r="G6" s="701"/>
      <c r="H6" s="701"/>
      <c r="I6" s="701"/>
      <c r="J6" s="701"/>
      <c r="K6" s="701"/>
      <c r="L6" s="701"/>
      <c r="M6" s="701"/>
      <c r="N6" s="701"/>
      <c r="O6" s="701"/>
      <c r="P6" s="701"/>
      <c r="Q6" s="701"/>
      <c r="R6" s="701"/>
      <c r="S6" s="701"/>
      <c r="T6" s="701"/>
      <c r="U6" s="701"/>
      <c r="V6" s="701"/>
      <c r="W6" s="701"/>
      <c r="X6" s="701"/>
      <c r="Y6" s="701"/>
      <c r="Z6" s="701"/>
      <c r="AA6" s="701"/>
      <c r="AB6" s="701"/>
      <c r="AC6" s="701"/>
      <c r="AD6" s="701"/>
    </row>
    <row r="7" spans="2:30" s="176" customFormat="1">
      <c r="B7" s="176"/>
      <c r="C7" s="176"/>
      <c r="D7" s="176"/>
      <c r="E7" s="176"/>
      <c r="F7" s="176"/>
      <c r="G7" s="176"/>
      <c r="H7" s="176"/>
      <c r="I7" s="176"/>
      <c r="J7" s="176"/>
      <c r="K7" s="176"/>
      <c r="L7" s="176"/>
      <c r="M7" s="176"/>
      <c r="N7" s="176"/>
      <c r="O7" s="176"/>
      <c r="P7" s="176"/>
      <c r="Q7" s="176"/>
      <c r="R7" s="176"/>
      <c r="S7" s="176"/>
      <c r="T7" s="176"/>
      <c r="U7" s="176"/>
      <c r="V7" s="176"/>
      <c r="W7" s="176"/>
      <c r="X7" s="176"/>
      <c r="Y7" s="176"/>
      <c r="Z7" s="176"/>
      <c r="AA7" s="176"/>
      <c r="AB7" s="176"/>
      <c r="AC7" s="176"/>
      <c r="AD7" s="176"/>
    </row>
    <row r="8" spans="2:30" s="176" customFormat="1" ht="23.25" customHeight="1">
      <c r="B8" s="15" t="s">
        <v>952</v>
      </c>
      <c r="C8" s="15"/>
      <c r="D8" s="15"/>
      <c r="E8" s="15"/>
      <c r="F8" s="68"/>
      <c r="G8" s="761"/>
      <c r="H8" s="766"/>
      <c r="I8" s="766"/>
      <c r="J8" s="766"/>
      <c r="K8" s="766"/>
      <c r="L8" s="766"/>
      <c r="M8" s="766"/>
      <c r="N8" s="766"/>
      <c r="O8" s="766"/>
      <c r="P8" s="766"/>
      <c r="Q8" s="766"/>
      <c r="R8" s="766"/>
      <c r="S8" s="766"/>
      <c r="T8" s="766"/>
      <c r="U8" s="766"/>
      <c r="V8" s="766"/>
      <c r="W8" s="766"/>
      <c r="X8" s="766"/>
      <c r="Y8" s="766"/>
      <c r="Z8" s="766"/>
      <c r="AA8" s="766"/>
      <c r="AB8" s="766"/>
      <c r="AC8" s="766"/>
      <c r="AD8" s="790"/>
    </row>
    <row r="9" spans="2:30" ht="23.25" customHeight="1">
      <c r="B9" s="68" t="s">
        <v>569</v>
      </c>
      <c r="C9" s="139"/>
      <c r="D9" s="139"/>
      <c r="E9" s="139"/>
      <c r="F9" s="139"/>
      <c r="G9" s="116" t="s">
        <v>5</v>
      </c>
      <c r="H9" s="667" t="s">
        <v>550</v>
      </c>
      <c r="I9" s="667"/>
      <c r="J9" s="667"/>
      <c r="K9" s="667"/>
      <c r="L9" s="175" t="s">
        <v>5</v>
      </c>
      <c r="M9" s="667" t="s">
        <v>578</v>
      </c>
      <c r="N9" s="667"/>
      <c r="O9" s="667"/>
      <c r="P9" s="667"/>
      <c r="Q9" s="175" t="s">
        <v>5</v>
      </c>
      <c r="R9" s="667" t="s">
        <v>580</v>
      </c>
      <c r="S9" s="775"/>
      <c r="T9" s="775"/>
      <c r="U9" s="775"/>
      <c r="V9" s="775"/>
      <c r="W9" s="775"/>
      <c r="X9" s="775"/>
      <c r="Y9" s="775"/>
      <c r="Z9" s="775"/>
      <c r="AA9" s="775"/>
      <c r="AB9" s="775"/>
      <c r="AC9" s="775"/>
      <c r="AD9" s="791"/>
    </row>
    <row r="10" spans="2:30" ht="23.25" customHeight="1">
      <c r="B10" s="241" t="s">
        <v>929</v>
      </c>
      <c r="C10" s="665"/>
      <c r="D10" s="665"/>
      <c r="E10" s="665"/>
      <c r="F10" s="234"/>
      <c r="G10" s="175" t="s">
        <v>5</v>
      </c>
      <c r="H10" s="665" t="s">
        <v>882</v>
      </c>
      <c r="I10" s="324"/>
      <c r="J10" s="324"/>
      <c r="K10" s="324"/>
      <c r="L10" s="324"/>
      <c r="M10" s="324"/>
      <c r="N10" s="665"/>
      <c r="O10" s="324"/>
      <c r="P10" s="175" t="s">
        <v>5</v>
      </c>
      <c r="Q10" s="665" t="s">
        <v>612</v>
      </c>
      <c r="R10" s="324"/>
      <c r="S10" s="665"/>
      <c r="T10" s="777"/>
      <c r="U10" s="777"/>
      <c r="V10" s="777"/>
      <c r="W10" s="777"/>
      <c r="X10" s="777"/>
      <c r="Y10" s="777"/>
      <c r="Z10" s="777"/>
      <c r="AA10" s="777"/>
      <c r="AB10" s="777"/>
      <c r="AC10" s="777"/>
      <c r="AD10" s="792"/>
    </row>
    <row r="11" spans="2:30" ht="23.25" customHeight="1">
      <c r="B11" s="242"/>
      <c r="C11" s="682"/>
      <c r="D11" s="682"/>
      <c r="E11" s="682"/>
      <c r="F11" s="235"/>
      <c r="G11" s="119" t="s">
        <v>5</v>
      </c>
      <c r="H11" s="682" t="s">
        <v>1062</v>
      </c>
      <c r="I11" s="325"/>
      <c r="J11" s="325"/>
      <c r="K11" s="325"/>
      <c r="L11" s="325"/>
      <c r="M11" s="325"/>
      <c r="N11" s="325"/>
      <c r="O11" s="325"/>
      <c r="P11" s="175" t="s">
        <v>5</v>
      </c>
      <c r="Q11" s="682" t="s">
        <v>1648</v>
      </c>
      <c r="R11" s="325"/>
      <c r="S11" s="776"/>
      <c r="T11" s="776"/>
      <c r="U11" s="776"/>
      <c r="V11" s="776"/>
      <c r="W11" s="776"/>
      <c r="X11" s="776"/>
      <c r="Y11" s="776"/>
      <c r="Z11" s="776"/>
      <c r="AA11" s="776"/>
      <c r="AB11" s="776"/>
      <c r="AC11" s="776"/>
      <c r="AD11" s="793"/>
    </row>
    <row r="12" spans="2:30" ht="23.25" customHeight="1">
      <c r="B12" s="241" t="s">
        <v>954</v>
      </c>
      <c r="C12" s="665"/>
      <c r="D12" s="665"/>
      <c r="E12" s="665"/>
      <c r="F12" s="234"/>
      <c r="G12" s="175" t="s">
        <v>5</v>
      </c>
      <c r="H12" s="665" t="s">
        <v>733</v>
      </c>
      <c r="I12" s="324"/>
      <c r="J12" s="324"/>
      <c r="K12" s="324"/>
      <c r="L12" s="324"/>
      <c r="M12" s="324"/>
      <c r="N12" s="324"/>
      <c r="O12" s="324"/>
      <c r="P12" s="324"/>
      <c r="Q12" s="324"/>
      <c r="R12" s="324"/>
      <c r="S12" s="175" t="s">
        <v>5</v>
      </c>
      <c r="T12" s="665" t="s">
        <v>958</v>
      </c>
      <c r="U12" s="777"/>
      <c r="V12" s="777"/>
      <c r="W12" s="777"/>
      <c r="X12" s="777"/>
      <c r="Y12" s="777"/>
      <c r="Z12" s="777"/>
      <c r="AA12" s="777"/>
      <c r="AB12" s="777"/>
      <c r="AC12" s="777"/>
      <c r="AD12" s="792"/>
    </row>
    <row r="13" spans="2:30" ht="23.25" customHeight="1">
      <c r="B13" s="242"/>
      <c r="C13" s="682"/>
      <c r="D13" s="682"/>
      <c r="E13" s="682"/>
      <c r="F13" s="235"/>
      <c r="G13" s="119" t="s">
        <v>5</v>
      </c>
      <c r="H13" s="682" t="s">
        <v>341</v>
      </c>
      <c r="I13" s="325"/>
      <c r="J13" s="325"/>
      <c r="K13" s="325"/>
      <c r="L13" s="325"/>
      <c r="M13" s="325"/>
      <c r="N13" s="325"/>
      <c r="O13" s="325"/>
      <c r="P13" s="325"/>
      <c r="Q13" s="325"/>
      <c r="R13" s="325"/>
      <c r="S13" s="776"/>
      <c r="T13" s="776"/>
      <c r="U13" s="776"/>
      <c r="V13" s="776"/>
      <c r="W13" s="776"/>
      <c r="X13" s="776"/>
      <c r="Y13" s="776"/>
      <c r="Z13" s="776"/>
      <c r="AA13" s="776"/>
      <c r="AB13" s="776"/>
      <c r="AC13" s="776"/>
      <c r="AD13" s="793"/>
    </row>
    <row r="14" spans="2:30" s="176" customFormat="1">
      <c r="B14" s="176"/>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row>
    <row r="15" spans="2:30" s="176" customFormat="1">
      <c r="B15" s="176" t="s">
        <v>378</v>
      </c>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row>
    <row r="16" spans="2:30" s="176" customFormat="1">
      <c r="B16" s="176" t="s">
        <v>961</v>
      </c>
      <c r="C16" s="176"/>
      <c r="D16" s="176"/>
      <c r="E16" s="176"/>
      <c r="F16" s="176"/>
      <c r="G16" s="176"/>
      <c r="H16" s="176"/>
      <c r="I16" s="176"/>
      <c r="J16" s="176"/>
      <c r="K16" s="176"/>
      <c r="L16" s="176"/>
      <c r="M16" s="176"/>
      <c r="N16" s="176"/>
      <c r="O16" s="176"/>
      <c r="P16" s="176"/>
      <c r="Q16" s="176"/>
      <c r="R16" s="176"/>
      <c r="S16" s="176"/>
      <c r="T16" s="176"/>
      <c r="U16" s="176"/>
      <c r="V16" s="176"/>
      <c r="W16" s="176"/>
      <c r="X16" s="176"/>
      <c r="Y16" s="176"/>
      <c r="Z16" s="176"/>
      <c r="AA16" s="176"/>
      <c r="AB16" s="176"/>
      <c r="AC16" s="223"/>
      <c r="AD16" s="223"/>
    </row>
    <row r="17" spans="2:30" s="176" customFormat="1" ht="6" customHeight="1">
      <c r="B17" s="176"/>
      <c r="C17" s="176"/>
      <c r="D17" s="176"/>
      <c r="E17" s="176"/>
      <c r="F17" s="176"/>
      <c r="G17" s="176"/>
      <c r="H17" s="176"/>
      <c r="I17" s="176"/>
      <c r="J17" s="176"/>
      <c r="K17" s="176"/>
      <c r="L17" s="176"/>
      <c r="M17" s="176"/>
      <c r="N17" s="176"/>
      <c r="O17" s="176"/>
      <c r="P17" s="176"/>
      <c r="Q17" s="176"/>
      <c r="R17" s="176"/>
      <c r="S17" s="176"/>
      <c r="T17" s="176"/>
      <c r="U17" s="176"/>
      <c r="V17" s="176"/>
      <c r="W17" s="176"/>
      <c r="X17" s="176"/>
      <c r="Y17" s="176"/>
      <c r="Z17" s="176"/>
      <c r="AA17" s="176"/>
      <c r="AB17" s="176"/>
      <c r="AC17" s="176"/>
      <c r="AD17" s="176"/>
    </row>
    <row r="18" spans="2:30" s="176" customFormat="1" ht="4.5" customHeight="1">
      <c r="B18" s="149" t="s">
        <v>913</v>
      </c>
      <c r="C18" s="90"/>
      <c r="D18" s="90"/>
      <c r="E18" s="90"/>
      <c r="F18" s="157"/>
      <c r="G18" s="241"/>
      <c r="H18" s="665"/>
      <c r="I18" s="665"/>
      <c r="J18" s="665"/>
      <c r="K18" s="665"/>
      <c r="L18" s="665"/>
      <c r="M18" s="665"/>
      <c r="N18" s="665"/>
      <c r="O18" s="665"/>
      <c r="P18" s="665"/>
      <c r="Q18" s="665"/>
      <c r="R18" s="665"/>
      <c r="S18" s="665"/>
      <c r="T18" s="665"/>
      <c r="U18" s="665"/>
      <c r="V18" s="665"/>
      <c r="W18" s="665"/>
      <c r="X18" s="665"/>
      <c r="Y18" s="665"/>
      <c r="Z18" s="241"/>
      <c r="AA18" s="665"/>
      <c r="AB18" s="665"/>
      <c r="AC18" s="806"/>
      <c r="AD18" s="807"/>
    </row>
    <row r="19" spans="2:30" s="176" customFormat="1" ht="15.75" customHeight="1">
      <c r="B19" s="753"/>
      <c r="C19" s="701"/>
      <c r="D19" s="701"/>
      <c r="E19" s="701"/>
      <c r="F19" s="754"/>
      <c r="G19" s="224"/>
      <c r="H19" s="176" t="s">
        <v>988</v>
      </c>
      <c r="I19" s="176"/>
      <c r="J19" s="176"/>
      <c r="K19" s="176"/>
      <c r="L19" s="176"/>
      <c r="M19" s="176"/>
      <c r="N19" s="176"/>
      <c r="O19" s="176"/>
      <c r="P19" s="176"/>
      <c r="Q19" s="176"/>
      <c r="R19" s="176"/>
      <c r="S19" s="176"/>
      <c r="T19" s="176"/>
      <c r="U19" s="176"/>
      <c r="V19" s="176"/>
      <c r="W19" s="176"/>
      <c r="X19" s="176"/>
      <c r="Y19" s="176"/>
      <c r="Z19" s="788"/>
      <c r="AA19" s="675" t="s">
        <v>589</v>
      </c>
      <c r="AB19" s="675" t="s">
        <v>504</v>
      </c>
      <c r="AC19" s="675" t="s">
        <v>592</v>
      </c>
      <c r="AD19" s="248"/>
    </row>
    <row r="20" spans="2:30" s="176" customFormat="1" ht="18.75" customHeight="1">
      <c r="B20" s="753"/>
      <c r="C20" s="701"/>
      <c r="D20" s="701"/>
      <c r="E20" s="701"/>
      <c r="F20" s="754"/>
      <c r="G20" s="224"/>
      <c r="H20" s="176"/>
      <c r="I20" s="660" t="s">
        <v>494</v>
      </c>
      <c r="J20" s="773" t="s">
        <v>842</v>
      </c>
      <c r="K20" s="770"/>
      <c r="L20" s="770"/>
      <c r="M20" s="770"/>
      <c r="N20" s="770"/>
      <c r="O20" s="770"/>
      <c r="P20" s="770"/>
      <c r="Q20" s="770"/>
      <c r="R20" s="770"/>
      <c r="S20" s="770"/>
      <c r="T20" s="770"/>
      <c r="U20" s="139"/>
      <c r="V20" s="738"/>
      <c r="W20" s="667"/>
      <c r="X20" s="676" t="s">
        <v>726</v>
      </c>
      <c r="Y20" s="176"/>
      <c r="Z20" s="180"/>
      <c r="AA20" s="749"/>
      <c r="AB20" s="175"/>
      <c r="AC20" s="749"/>
      <c r="AD20" s="248"/>
    </row>
    <row r="21" spans="2:30" s="176" customFormat="1" ht="18.75" customHeight="1">
      <c r="B21" s="753"/>
      <c r="C21" s="701"/>
      <c r="D21" s="701"/>
      <c r="E21" s="701"/>
      <c r="F21" s="754"/>
      <c r="G21" s="224"/>
      <c r="H21" s="176"/>
      <c r="I21" s="660" t="s">
        <v>414</v>
      </c>
      <c r="J21" s="766" t="s">
        <v>896</v>
      </c>
      <c r="K21" s="139"/>
      <c r="L21" s="139"/>
      <c r="M21" s="139"/>
      <c r="N21" s="139"/>
      <c r="O21" s="139"/>
      <c r="P21" s="139"/>
      <c r="Q21" s="139"/>
      <c r="R21" s="139"/>
      <c r="S21" s="139"/>
      <c r="T21" s="139"/>
      <c r="U21" s="676"/>
      <c r="V21" s="803"/>
      <c r="W21" s="325"/>
      <c r="X21" s="235" t="s">
        <v>726</v>
      </c>
      <c r="Y21" s="778"/>
      <c r="Z21" s="180"/>
      <c r="AA21" s="175" t="s">
        <v>5</v>
      </c>
      <c r="AB21" s="175" t="s">
        <v>504</v>
      </c>
      <c r="AC21" s="175" t="s">
        <v>5</v>
      </c>
      <c r="AD21" s="248"/>
    </row>
    <row r="22" spans="2:30" s="176" customFormat="1">
      <c r="B22" s="753"/>
      <c r="C22" s="701"/>
      <c r="D22" s="701"/>
      <c r="E22" s="701"/>
      <c r="F22" s="754"/>
      <c r="G22" s="224"/>
      <c r="H22" s="176" t="s">
        <v>631</v>
      </c>
      <c r="I22" s="176"/>
      <c r="J22" s="176"/>
      <c r="K22" s="176"/>
      <c r="L22" s="176"/>
      <c r="M22" s="176"/>
      <c r="N22" s="176"/>
      <c r="O22" s="176"/>
      <c r="P22" s="176"/>
      <c r="Q22" s="176"/>
      <c r="R22" s="176"/>
      <c r="S22" s="176"/>
      <c r="T22" s="176"/>
      <c r="U22" s="176"/>
      <c r="V22" s="176"/>
      <c r="W22" s="176"/>
      <c r="X22" s="176"/>
      <c r="Y22" s="176"/>
      <c r="Z22" s="224"/>
      <c r="AA22" s="176"/>
      <c r="AB22" s="176"/>
      <c r="AC22" s="223"/>
      <c r="AD22" s="248"/>
    </row>
    <row r="23" spans="2:30" s="176" customFormat="1" ht="15.75" customHeight="1">
      <c r="B23" s="753"/>
      <c r="C23" s="701"/>
      <c r="D23" s="701"/>
      <c r="E23" s="701"/>
      <c r="F23" s="754"/>
      <c r="G23" s="224"/>
      <c r="H23" s="176" t="s">
        <v>963</v>
      </c>
      <c r="I23" s="176"/>
      <c r="J23" s="176"/>
      <c r="K23" s="176"/>
      <c r="L23" s="176"/>
      <c r="M23" s="176"/>
      <c r="N23" s="176"/>
      <c r="O23" s="176"/>
      <c r="P23" s="176"/>
      <c r="Q23" s="176"/>
      <c r="R23" s="176"/>
      <c r="S23" s="176"/>
      <c r="T23" s="778"/>
      <c r="U23" s="176"/>
      <c r="V23" s="778"/>
      <c r="W23" s="176"/>
      <c r="X23" s="176"/>
      <c r="Y23" s="176"/>
      <c r="Z23" s="180"/>
      <c r="AA23" s="223"/>
      <c r="AB23" s="223"/>
      <c r="AC23" s="223"/>
      <c r="AD23" s="248"/>
    </row>
    <row r="24" spans="2:30" s="176" customFormat="1" ht="30" customHeight="1">
      <c r="B24" s="753"/>
      <c r="C24" s="701"/>
      <c r="D24" s="701"/>
      <c r="E24" s="701"/>
      <c r="F24" s="754"/>
      <c r="G24" s="224"/>
      <c r="H24" s="176"/>
      <c r="I24" s="660" t="s">
        <v>496</v>
      </c>
      <c r="J24" s="773" t="s">
        <v>723</v>
      </c>
      <c r="K24" s="770"/>
      <c r="L24" s="770"/>
      <c r="M24" s="770"/>
      <c r="N24" s="770"/>
      <c r="O24" s="770"/>
      <c r="P24" s="770"/>
      <c r="Q24" s="770"/>
      <c r="R24" s="770"/>
      <c r="S24" s="770"/>
      <c r="T24" s="770"/>
      <c r="U24" s="801"/>
      <c r="V24" s="738"/>
      <c r="W24" s="667"/>
      <c r="X24" s="676" t="s">
        <v>726</v>
      </c>
      <c r="Y24" s="778"/>
      <c r="Z24" s="180"/>
      <c r="AA24" s="175" t="s">
        <v>5</v>
      </c>
      <c r="AB24" s="175" t="s">
        <v>504</v>
      </c>
      <c r="AC24" s="175" t="s">
        <v>5</v>
      </c>
      <c r="AD24" s="248"/>
    </row>
    <row r="25" spans="2:30" s="176" customFormat="1" ht="6" customHeight="1">
      <c r="B25" s="700"/>
      <c r="C25" s="704"/>
      <c r="D25" s="704"/>
      <c r="E25" s="704"/>
      <c r="F25" s="706"/>
      <c r="G25" s="242"/>
      <c r="H25" s="682"/>
      <c r="I25" s="682"/>
      <c r="J25" s="682"/>
      <c r="K25" s="682"/>
      <c r="L25" s="682"/>
      <c r="M25" s="682"/>
      <c r="N25" s="682"/>
      <c r="O25" s="682"/>
      <c r="P25" s="682"/>
      <c r="Q25" s="682"/>
      <c r="R25" s="682"/>
      <c r="S25" s="682"/>
      <c r="T25" s="779"/>
      <c r="U25" s="779"/>
      <c r="V25" s="682"/>
      <c r="W25" s="682"/>
      <c r="X25" s="682"/>
      <c r="Y25" s="682"/>
      <c r="Z25" s="242"/>
      <c r="AA25" s="682"/>
      <c r="AB25" s="682"/>
      <c r="AC25" s="325"/>
      <c r="AD25" s="796"/>
    </row>
    <row r="26" spans="2:30" s="176" customFormat="1" ht="9.75" customHeight="1">
      <c r="B26" s="701"/>
      <c r="C26" s="701"/>
      <c r="D26" s="701"/>
      <c r="E26" s="701"/>
      <c r="F26" s="701"/>
      <c r="G26" s="176"/>
      <c r="H26" s="176"/>
      <c r="I26" s="176"/>
      <c r="J26" s="176"/>
      <c r="K26" s="176"/>
      <c r="L26" s="176"/>
      <c r="M26" s="176"/>
      <c r="N26" s="176"/>
      <c r="O26" s="176"/>
      <c r="P26" s="176"/>
      <c r="Q26" s="176"/>
      <c r="R26" s="176"/>
      <c r="S26" s="176"/>
      <c r="T26" s="778"/>
      <c r="U26" s="778"/>
      <c r="V26" s="176"/>
      <c r="W26" s="176"/>
      <c r="X26" s="176"/>
      <c r="Y26" s="176"/>
      <c r="Z26" s="176"/>
      <c r="AA26" s="176"/>
      <c r="AB26" s="176"/>
      <c r="AC26" s="176"/>
      <c r="AD26" s="176"/>
    </row>
    <row r="27" spans="2:30" s="176" customFormat="1">
      <c r="B27" s="176" t="s">
        <v>894</v>
      </c>
      <c r="C27" s="701"/>
      <c r="D27" s="701"/>
      <c r="E27" s="701"/>
      <c r="F27" s="701"/>
      <c r="G27" s="176"/>
      <c r="H27" s="176"/>
      <c r="I27" s="176"/>
      <c r="J27" s="176"/>
      <c r="K27" s="176"/>
      <c r="L27" s="176"/>
      <c r="M27" s="176"/>
      <c r="N27" s="176"/>
      <c r="O27" s="176"/>
      <c r="P27" s="176"/>
      <c r="Q27" s="176"/>
      <c r="R27" s="176"/>
      <c r="S27" s="176"/>
      <c r="T27" s="778"/>
      <c r="U27" s="778"/>
      <c r="V27" s="176"/>
      <c r="W27" s="176"/>
      <c r="X27" s="176"/>
      <c r="Y27" s="176"/>
      <c r="Z27" s="176"/>
      <c r="AA27" s="176"/>
      <c r="AB27" s="176"/>
      <c r="AC27" s="176"/>
      <c r="AD27" s="176"/>
    </row>
    <row r="28" spans="2:30" s="176" customFormat="1" ht="6.75" customHeight="1">
      <c r="B28" s="701"/>
      <c r="C28" s="701"/>
      <c r="D28" s="701"/>
      <c r="E28" s="701"/>
      <c r="F28" s="701"/>
      <c r="G28" s="176"/>
      <c r="H28" s="176"/>
      <c r="I28" s="176"/>
      <c r="J28" s="176"/>
      <c r="K28" s="176"/>
      <c r="L28" s="176"/>
      <c r="M28" s="176"/>
      <c r="N28" s="176"/>
      <c r="O28" s="176"/>
      <c r="P28" s="176"/>
      <c r="Q28" s="176"/>
      <c r="R28" s="176"/>
      <c r="S28" s="176"/>
      <c r="T28" s="778"/>
      <c r="U28" s="778"/>
      <c r="V28" s="176"/>
      <c r="W28" s="176"/>
      <c r="X28" s="176"/>
      <c r="Y28" s="176"/>
      <c r="Z28" s="176"/>
      <c r="AA28" s="176"/>
      <c r="AB28" s="176"/>
      <c r="AC28" s="176"/>
      <c r="AD28" s="176"/>
    </row>
    <row r="29" spans="2:30" s="176" customFormat="1" ht="4.5" customHeight="1">
      <c r="B29" s="149" t="s">
        <v>913</v>
      </c>
      <c r="C29" s="90"/>
      <c r="D29" s="90"/>
      <c r="E29" s="90"/>
      <c r="F29" s="157"/>
      <c r="G29" s="241"/>
      <c r="H29" s="665"/>
      <c r="I29" s="665"/>
      <c r="J29" s="665"/>
      <c r="K29" s="665"/>
      <c r="L29" s="665"/>
      <c r="M29" s="665"/>
      <c r="N29" s="665"/>
      <c r="O29" s="665"/>
      <c r="P29" s="665"/>
      <c r="Q29" s="665"/>
      <c r="R29" s="665"/>
      <c r="S29" s="665"/>
      <c r="T29" s="665"/>
      <c r="U29" s="665"/>
      <c r="V29" s="665"/>
      <c r="W29" s="665"/>
      <c r="X29" s="665"/>
      <c r="Y29" s="665"/>
      <c r="Z29" s="241"/>
      <c r="AA29" s="665"/>
      <c r="AB29" s="665"/>
      <c r="AC29" s="324"/>
      <c r="AD29" s="747"/>
    </row>
    <row r="30" spans="2:30" s="176" customFormat="1" ht="15.75" customHeight="1">
      <c r="B30" s="753"/>
      <c r="C30" s="701"/>
      <c r="D30" s="701"/>
      <c r="E30" s="701"/>
      <c r="F30" s="754"/>
      <c r="G30" s="224"/>
      <c r="H30" s="176" t="s">
        <v>308</v>
      </c>
      <c r="I30" s="176"/>
      <c r="J30" s="176"/>
      <c r="K30" s="176"/>
      <c r="L30" s="176"/>
      <c r="M30" s="176"/>
      <c r="N30" s="176"/>
      <c r="O30" s="176"/>
      <c r="P30" s="176"/>
      <c r="Q30" s="176"/>
      <c r="R30" s="176"/>
      <c r="S30" s="176"/>
      <c r="T30" s="176"/>
      <c r="U30" s="176"/>
      <c r="V30" s="176"/>
      <c r="W30" s="176"/>
      <c r="X30" s="176"/>
      <c r="Y30" s="176"/>
      <c r="Z30" s="224"/>
      <c r="AA30" s="675" t="s">
        <v>589</v>
      </c>
      <c r="AB30" s="675" t="s">
        <v>504</v>
      </c>
      <c r="AC30" s="675" t="s">
        <v>592</v>
      </c>
      <c r="AD30" s="795"/>
    </row>
    <row r="31" spans="2:30" s="176" customFormat="1" ht="18.75" customHeight="1">
      <c r="B31" s="753"/>
      <c r="C31" s="701"/>
      <c r="D31" s="701"/>
      <c r="E31" s="701"/>
      <c r="F31" s="754"/>
      <c r="G31" s="224"/>
      <c r="H31" s="176"/>
      <c r="I31" s="660" t="s">
        <v>494</v>
      </c>
      <c r="J31" s="773" t="s">
        <v>842</v>
      </c>
      <c r="K31" s="770"/>
      <c r="L31" s="770"/>
      <c r="M31" s="770"/>
      <c r="N31" s="770"/>
      <c r="O31" s="770"/>
      <c r="P31" s="770"/>
      <c r="Q31" s="770"/>
      <c r="R31" s="770"/>
      <c r="S31" s="770"/>
      <c r="T31" s="770"/>
      <c r="U31" s="676"/>
      <c r="V31" s="738"/>
      <c r="W31" s="667"/>
      <c r="X31" s="676" t="s">
        <v>726</v>
      </c>
      <c r="Y31" s="176"/>
      <c r="Z31" s="224"/>
      <c r="AA31" s="749"/>
      <c r="AB31" s="175"/>
      <c r="AC31" s="749"/>
      <c r="AD31" s="248"/>
    </row>
    <row r="32" spans="2:30" s="176" customFormat="1" ht="18.75" customHeight="1">
      <c r="B32" s="753"/>
      <c r="C32" s="701"/>
      <c r="D32" s="701"/>
      <c r="E32" s="701"/>
      <c r="F32" s="754"/>
      <c r="G32" s="224"/>
      <c r="H32" s="176"/>
      <c r="I32" s="733" t="s">
        <v>414</v>
      </c>
      <c r="J32" s="798" t="s">
        <v>896</v>
      </c>
      <c r="K32" s="682"/>
      <c r="L32" s="682"/>
      <c r="M32" s="682"/>
      <c r="N32" s="682"/>
      <c r="O32" s="682"/>
      <c r="P32" s="682"/>
      <c r="Q32" s="682"/>
      <c r="R32" s="682"/>
      <c r="S32" s="682"/>
      <c r="T32" s="682"/>
      <c r="U32" s="235"/>
      <c r="V32" s="803"/>
      <c r="W32" s="325"/>
      <c r="X32" s="235" t="s">
        <v>726</v>
      </c>
      <c r="Y32" s="778"/>
      <c r="Z32" s="180"/>
      <c r="AA32" s="175" t="s">
        <v>5</v>
      </c>
      <c r="AB32" s="175" t="s">
        <v>504</v>
      </c>
      <c r="AC32" s="175" t="s">
        <v>5</v>
      </c>
      <c r="AD32" s="248"/>
    </row>
    <row r="33" spans="2:30" s="176" customFormat="1" ht="6" customHeight="1">
      <c r="B33" s="700"/>
      <c r="C33" s="704"/>
      <c r="D33" s="704"/>
      <c r="E33" s="704"/>
      <c r="F33" s="706"/>
      <c r="G33" s="242"/>
      <c r="H33" s="682"/>
      <c r="I33" s="682"/>
      <c r="J33" s="682"/>
      <c r="K33" s="682"/>
      <c r="L33" s="682"/>
      <c r="M33" s="682"/>
      <c r="N33" s="682"/>
      <c r="O33" s="682"/>
      <c r="P33" s="682"/>
      <c r="Q33" s="682"/>
      <c r="R33" s="682"/>
      <c r="S33" s="682"/>
      <c r="T33" s="779"/>
      <c r="U33" s="779"/>
      <c r="V33" s="682"/>
      <c r="W33" s="682"/>
      <c r="X33" s="682"/>
      <c r="Y33" s="682"/>
      <c r="Z33" s="242"/>
      <c r="AA33" s="682"/>
      <c r="AB33" s="682"/>
      <c r="AC33" s="325"/>
      <c r="AD33" s="796"/>
    </row>
    <row r="34" spans="2:30" s="176" customFormat="1" ht="9.75" customHeight="1">
      <c r="B34" s="701"/>
      <c r="C34" s="701"/>
      <c r="D34" s="701"/>
      <c r="E34" s="701"/>
      <c r="F34" s="701"/>
      <c r="G34" s="176"/>
      <c r="H34" s="176"/>
      <c r="I34" s="176"/>
      <c r="J34" s="176"/>
      <c r="K34" s="176"/>
      <c r="L34" s="176"/>
      <c r="M34" s="176"/>
      <c r="N34" s="176"/>
      <c r="O34" s="176"/>
      <c r="P34" s="176"/>
      <c r="Q34" s="176"/>
      <c r="R34" s="176"/>
      <c r="S34" s="176"/>
      <c r="T34" s="778"/>
      <c r="U34" s="778"/>
      <c r="V34" s="176"/>
      <c r="W34" s="176"/>
      <c r="X34" s="176"/>
      <c r="Y34" s="176"/>
      <c r="Z34" s="176"/>
      <c r="AA34" s="176"/>
      <c r="AB34" s="176"/>
      <c r="AC34" s="176"/>
      <c r="AD34" s="176"/>
    </row>
    <row r="35" spans="2:30" s="176" customFormat="1" ht="13.5" customHeight="1">
      <c r="B35" s="176" t="s">
        <v>429</v>
      </c>
      <c r="C35" s="701"/>
      <c r="D35" s="701"/>
      <c r="E35" s="701"/>
      <c r="F35" s="701"/>
      <c r="G35" s="176"/>
      <c r="H35" s="176"/>
      <c r="I35" s="176"/>
      <c r="J35" s="176"/>
      <c r="K35" s="176"/>
      <c r="L35" s="176"/>
      <c r="M35" s="176"/>
      <c r="N35" s="176"/>
      <c r="O35" s="176"/>
      <c r="P35" s="176"/>
      <c r="Q35" s="176"/>
      <c r="R35" s="176"/>
      <c r="S35" s="176"/>
      <c r="T35" s="778"/>
      <c r="U35" s="778"/>
      <c r="V35" s="176"/>
      <c r="W35" s="176"/>
      <c r="X35" s="176"/>
      <c r="Y35" s="176"/>
      <c r="Z35" s="176"/>
      <c r="AA35" s="176"/>
      <c r="AB35" s="176"/>
      <c r="AC35" s="176"/>
      <c r="AD35" s="176"/>
    </row>
    <row r="36" spans="2:30" s="176" customFormat="1" ht="6.75" customHeight="1">
      <c r="B36" s="701"/>
      <c r="C36" s="701"/>
      <c r="D36" s="701"/>
      <c r="E36" s="701"/>
      <c r="F36" s="701"/>
      <c r="G36" s="176"/>
      <c r="H36" s="176"/>
      <c r="I36" s="176"/>
      <c r="J36" s="176"/>
      <c r="K36" s="176"/>
      <c r="L36" s="176"/>
      <c r="M36" s="176"/>
      <c r="N36" s="176"/>
      <c r="O36" s="176"/>
      <c r="P36" s="176"/>
      <c r="Q36" s="176"/>
      <c r="R36" s="176"/>
      <c r="S36" s="176"/>
      <c r="T36" s="778"/>
      <c r="U36" s="778"/>
      <c r="V36" s="176"/>
      <c r="W36" s="176"/>
      <c r="X36" s="176"/>
      <c r="Y36" s="176"/>
      <c r="Z36" s="176"/>
      <c r="AA36" s="176"/>
      <c r="AB36" s="176"/>
      <c r="AC36" s="176"/>
      <c r="AD36" s="176"/>
    </row>
    <row r="37" spans="2:30" s="176" customFormat="1" ht="4.5" customHeight="1">
      <c r="B37" s="149" t="s">
        <v>913</v>
      </c>
      <c r="C37" s="90"/>
      <c r="D37" s="90"/>
      <c r="E37" s="90"/>
      <c r="F37" s="157"/>
      <c r="G37" s="241"/>
      <c r="H37" s="665"/>
      <c r="I37" s="665"/>
      <c r="J37" s="665"/>
      <c r="K37" s="665"/>
      <c r="L37" s="665"/>
      <c r="M37" s="665"/>
      <c r="N37" s="665"/>
      <c r="O37" s="665"/>
      <c r="P37" s="665"/>
      <c r="Q37" s="665"/>
      <c r="R37" s="665"/>
      <c r="S37" s="665"/>
      <c r="T37" s="665"/>
      <c r="U37" s="665"/>
      <c r="V37" s="665"/>
      <c r="W37" s="665"/>
      <c r="X37" s="665"/>
      <c r="Y37" s="665"/>
      <c r="Z37" s="241"/>
      <c r="AA37" s="665"/>
      <c r="AB37" s="665"/>
      <c r="AC37" s="324"/>
      <c r="AD37" s="747"/>
    </row>
    <row r="38" spans="2:30" s="176" customFormat="1" ht="15.75" customHeight="1">
      <c r="B38" s="700"/>
      <c r="C38" s="704"/>
      <c r="D38" s="704"/>
      <c r="E38" s="704"/>
      <c r="F38" s="706"/>
      <c r="G38" s="224"/>
      <c r="H38" s="176" t="s">
        <v>964</v>
      </c>
      <c r="I38" s="682"/>
      <c r="J38" s="682"/>
      <c r="K38" s="682"/>
      <c r="L38" s="682"/>
      <c r="M38" s="682"/>
      <c r="N38" s="682"/>
      <c r="O38" s="682"/>
      <c r="P38" s="682"/>
      <c r="Q38" s="682"/>
      <c r="R38" s="682"/>
      <c r="S38" s="682"/>
      <c r="T38" s="682"/>
      <c r="U38" s="682"/>
      <c r="V38" s="682"/>
      <c r="W38" s="682"/>
      <c r="X38" s="682"/>
      <c r="Y38" s="176"/>
      <c r="Z38" s="224"/>
      <c r="AA38" s="675" t="s">
        <v>589</v>
      </c>
      <c r="AB38" s="675" t="s">
        <v>504</v>
      </c>
      <c r="AC38" s="675" t="s">
        <v>592</v>
      </c>
      <c r="AD38" s="795"/>
    </row>
    <row r="39" spans="2:30" s="176" customFormat="1" ht="18.75" customHeight="1">
      <c r="B39" s="753"/>
      <c r="C39" s="90"/>
      <c r="D39" s="701"/>
      <c r="E39" s="701"/>
      <c r="F39" s="754"/>
      <c r="G39" s="224"/>
      <c r="H39" s="176"/>
      <c r="I39" s="733" t="s">
        <v>494</v>
      </c>
      <c r="J39" s="799" t="s">
        <v>842</v>
      </c>
      <c r="K39" s="800"/>
      <c r="L39" s="800"/>
      <c r="M39" s="800"/>
      <c r="N39" s="800"/>
      <c r="O39" s="800"/>
      <c r="P39" s="800"/>
      <c r="Q39" s="800"/>
      <c r="R39" s="800"/>
      <c r="S39" s="800"/>
      <c r="T39" s="800"/>
      <c r="U39" s="235"/>
      <c r="V39" s="804"/>
      <c r="W39" s="803"/>
      <c r="X39" s="235" t="s">
        <v>726</v>
      </c>
      <c r="Y39" s="176"/>
      <c r="Z39" s="224"/>
      <c r="AA39" s="749"/>
      <c r="AB39" s="175"/>
      <c r="AC39" s="749"/>
      <c r="AD39" s="248"/>
    </row>
    <row r="40" spans="2:30" s="176" customFormat="1" ht="18.75" customHeight="1">
      <c r="B40" s="753"/>
      <c r="C40" s="701"/>
      <c r="D40" s="701"/>
      <c r="E40" s="701"/>
      <c r="F40" s="754"/>
      <c r="G40" s="224"/>
      <c r="H40" s="176"/>
      <c r="I40" s="733" t="s">
        <v>414</v>
      </c>
      <c r="J40" s="798" t="s">
        <v>896</v>
      </c>
      <c r="K40" s="682"/>
      <c r="L40" s="682"/>
      <c r="M40" s="682"/>
      <c r="N40" s="682"/>
      <c r="O40" s="682"/>
      <c r="P40" s="682"/>
      <c r="Q40" s="682"/>
      <c r="R40" s="682"/>
      <c r="S40" s="682"/>
      <c r="T40" s="682"/>
      <c r="U40" s="235"/>
      <c r="V40" s="805"/>
      <c r="W40" s="738"/>
      <c r="X40" s="235" t="s">
        <v>726</v>
      </c>
      <c r="Y40" s="778"/>
      <c r="Z40" s="180"/>
      <c r="AA40" s="175" t="s">
        <v>5</v>
      </c>
      <c r="AB40" s="175" t="s">
        <v>504</v>
      </c>
      <c r="AC40" s="175" t="s">
        <v>5</v>
      </c>
      <c r="AD40" s="248"/>
    </row>
    <row r="41" spans="2:30" s="176" customFormat="1" ht="6" customHeight="1">
      <c r="B41" s="700"/>
      <c r="C41" s="704"/>
      <c r="D41" s="704"/>
      <c r="E41" s="704"/>
      <c r="F41" s="706"/>
      <c r="G41" s="242"/>
      <c r="H41" s="682"/>
      <c r="I41" s="682"/>
      <c r="J41" s="682"/>
      <c r="K41" s="682"/>
      <c r="L41" s="682"/>
      <c r="M41" s="682"/>
      <c r="N41" s="682"/>
      <c r="O41" s="682"/>
      <c r="P41" s="682"/>
      <c r="Q41" s="682"/>
      <c r="R41" s="682"/>
      <c r="S41" s="682"/>
      <c r="T41" s="779"/>
      <c r="U41" s="779"/>
      <c r="V41" s="682"/>
      <c r="W41" s="682"/>
      <c r="X41" s="682"/>
      <c r="Y41" s="682"/>
      <c r="Z41" s="242"/>
      <c r="AA41" s="682"/>
      <c r="AB41" s="682"/>
      <c r="AC41" s="325"/>
      <c r="AD41" s="796"/>
    </row>
    <row r="42" spans="2:30" s="176" customFormat="1" ht="4.5" customHeight="1">
      <c r="B42" s="149" t="s">
        <v>738</v>
      </c>
      <c r="C42" s="90"/>
      <c r="D42" s="90"/>
      <c r="E42" s="90"/>
      <c r="F42" s="157"/>
      <c r="G42" s="241"/>
      <c r="H42" s="665"/>
      <c r="I42" s="665"/>
      <c r="J42" s="665"/>
      <c r="K42" s="665"/>
      <c r="L42" s="665"/>
      <c r="M42" s="665"/>
      <c r="N42" s="665"/>
      <c r="O42" s="665"/>
      <c r="P42" s="665"/>
      <c r="Q42" s="665"/>
      <c r="R42" s="665"/>
      <c r="S42" s="665"/>
      <c r="T42" s="665"/>
      <c r="U42" s="665"/>
      <c r="V42" s="665"/>
      <c r="W42" s="665"/>
      <c r="X42" s="665"/>
      <c r="Y42" s="665"/>
      <c r="Z42" s="241"/>
      <c r="AA42" s="665"/>
      <c r="AB42" s="665"/>
      <c r="AC42" s="324"/>
      <c r="AD42" s="747"/>
    </row>
    <row r="43" spans="2:30" s="176" customFormat="1" ht="15.75" customHeight="1">
      <c r="B43" s="753"/>
      <c r="C43" s="701"/>
      <c r="D43" s="701"/>
      <c r="E43" s="701"/>
      <c r="F43" s="754"/>
      <c r="G43" s="224"/>
      <c r="H43" s="176" t="s">
        <v>967</v>
      </c>
      <c r="I43" s="176"/>
      <c r="J43" s="176"/>
      <c r="K43" s="176"/>
      <c r="L43" s="176"/>
      <c r="M43" s="176"/>
      <c r="N43" s="176"/>
      <c r="O43" s="176"/>
      <c r="P43" s="176"/>
      <c r="Q43" s="176"/>
      <c r="R43" s="176"/>
      <c r="S43" s="176"/>
      <c r="T43" s="176"/>
      <c r="U43" s="176"/>
      <c r="V43" s="176"/>
      <c r="W43" s="176"/>
      <c r="X43" s="176"/>
      <c r="Y43" s="176"/>
      <c r="Z43" s="224"/>
      <c r="AA43" s="675" t="s">
        <v>589</v>
      </c>
      <c r="AB43" s="675" t="s">
        <v>504</v>
      </c>
      <c r="AC43" s="675" t="s">
        <v>592</v>
      </c>
      <c r="AD43" s="795"/>
    </row>
    <row r="44" spans="2:30" s="176" customFormat="1" ht="30" customHeight="1">
      <c r="B44" s="753"/>
      <c r="C44" s="701"/>
      <c r="D44" s="701"/>
      <c r="E44" s="701"/>
      <c r="F44" s="754"/>
      <c r="G44" s="224"/>
      <c r="H44" s="176"/>
      <c r="I44" s="660" t="s">
        <v>494</v>
      </c>
      <c r="J44" s="772" t="s">
        <v>376</v>
      </c>
      <c r="K44" s="774"/>
      <c r="L44" s="774"/>
      <c r="M44" s="774"/>
      <c r="N44" s="774"/>
      <c r="O44" s="774"/>
      <c r="P44" s="774"/>
      <c r="Q44" s="774"/>
      <c r="R44" s="774"/>
      <c r="S44" s="774"/>
      <c r="T44" s="774"/>
      <c r="U44" s="802"/>
      <c r="V44" s="805"/>
      <c r="W44" s="738"/>
      <c r="X44" s="676" t="s">
        <v>726</v>
      </c>
      <c r="Y44" s="176"/>
      <c r="Z44" s="224"/>
      <c r="AA44" s="749"/>
      <c r="AB44" s="175"/>
      <c r="AC44" s="749"/>
      <c r="AD44" s="248"/>
    </row>
    <row r="45" spans="2:30" s="176" customFormat="1" ht="33" customHeight="1">
      <c r="B45" s="753"/>
      <c r="C45" s="701"/>
      <c r="D45" s="701"/>
      <c r="E45" s="701"/>
      <c r="F45" s="754"/>
      <c r="G45" s="224"/>
      <c r="H45" s="176"/>
      <c r="I45" s="660" t="s">
        <v>414</v>
      </c>
      <c r="J45" s="772" t="s">
        <v>586</v>
      </c>
      <c r="K45" s="774"/>
      <c r="L45" s="774"/>
      <c r="M45" s="774"/>
      <c r="N45" s="774"/>
      <c r="O45" s="774"/>
      <c r="P45" s="774"/>
      <c r="Q45" s="774"/>
      <c r="R45" s="774"/>
      <c r="S45" s="774"/>
      <c r="T45" s="774"/>
      <c r="U45" s="802"/>
      <c r="V45" s="805"/>
      <c r="W45" s="738"/>
      <c r="X45" s="235" t="s">
        <v>726</v>
      </c>
      <c r="Y45" s="778"/>
      <c r="Z45" s="180"/>
      <c r="AA45" s="175" t="s">
        <v>5</v>
      </c>
      <c r="AB45" s="175" t="s">
        <v>504</v>
      </c>
      <c r="AC45" s="175" t="s">
        <v>5</v>
      </c>
      <c r="AD45" s="248"/>
    </row>
    <row r="46" spans="2:30" s="176" customFormat="1" ht="6" customHeight="1">
      <c r="B46" s="700"/>
      <c r="C46" s="704"/>
      <c r="D46" s="704"/>
      <c r="E46" s="704"/>
      <c r="F46" s="706"/>
      <c r="G46" s="242"/>
      <c r="H46" s="682"/>
      <c r="I46" s="682"/>
      <c r="J46" s="682"/>
      <c r="K46" s="682"/>
      <c r="L46" s="682"/>
      <c r="M46" s="682"/>
      <c r="N46" s="682"/>
      <c r="O46" s="682"/>
      <c r="P46" s="682"/>
      <c r="Q46" s="682"/>
      <c r="R46" s="682"/>
      <c r="S46" s="682"/>
      <c r="T46" s="779"/>
      <c r="U46" s="779"/>
      <c r="V46" s="682"/>
      <c r="W46" s="682"/>
      <c r="X46" s="682"/>
      <c r="Y46" s="682"/>
      <c r="Z46" s="242"/>
      <c r="AA46" s="682"/>
      <c r="AB46" s="682"/>
      <c r="AC46" s="325"/>
      <c r="AD46" s="796"/>
    </row>
    <row r="47" spans="2:30" s="176" customFormat="1" ht="6" customHeight="1">
      <c r="B47" s="701"/>
      <c r="C47" s="701"/>
      <c r="D47" s="701"/>
      <c r="E47" s="701"/>
      <c r="F47" s="701"/>
      <c r="G47" s="176"/>
      <c r="H47" s="176"/>
      <c r="I47" s="176"/>
      <c r="J47" s="176"/>
      <c r="K47" s="176"/>
      <c r="L47" s="176"/>
      <c r="M47" s="176"/>
      <c r="N47" s="176"/>
      <c r="O47" s="176"/>
      <c r="P47" s="176"/>
      <c r="Q47" s="176"/>
      <c r="R47" s="176"/>
      <c r="S47" s="176"/>
      <c r="T47" s="778"/>
      <c r="U47" s="778"/>
      <c r="V47" s="176"/>
      <c r="W47" s="176"/>
      <c r="X47" s="176"/>
      <c r="Y47" s="176"/>
      <c r="Z47" s="176"/>
      <c r="AA47" s="176"/>
      <c r="AB47" s="176"/>
      <c r="AC47" s="176"/>
      <c r="AD47" s="176"/>
    </row>
    <row r="48" spans="2:30" s="176" customFormat="1" ht="13.5" customHeight="1">
      <c r="B48" s="797" t="s">
        <v>991</v>
      </c>
      <c r="C48" s="756"/>
      <c r="D48" s="757" t="s">
        <v>867</v>
      </c>
      <c r="E48" s="757"/>
      <c r="F48" s="757"/>
      <c r="G48" s="757"/>
      <c r="H48" s="757"/>
      <c r="I48" s="757"/>
      <c r="J48" s="757"/>
      <c r="K48" s="757"/>
      <c r="L48" s="757"/>
      <c r="M48" s="757"/>
      <c r="N48" s="757"/>
      <c r="O48" s="757"/>
      <c r="P48" s="757"/>
      <c r="Q48" s="757"/>
      <c r="R48" s="757"/>
      <c r="S48" s="757"/>
      <c r="T48" s="757"/>
      <c r="U48" s="757"/>
      <c r="V48" s="757"/>
      <c r="W48" s="757"/>
      <c r="X48" s="757"/>
      <c r="Y48" s="757"/>
      <c r="Z48" s="757"/>
      <c r="AA48" s="757"/>
      <c r="AB48" s="757"/>
      <c r="AC48" s="757"/>
      <c r="AD48" s="757"/>
    </row>
    <row r="49" spans="2:30" s="176" customFormat="1" ht="29.25" customHeight="1">
      <c r="B49" s="797"/>
      <c r="C49" s="756"/>
      <c r="D49" s="759"/>
      <c r="E49" s="759"/>
      <c r="F49" s="759"/>
      <c r="G49" s="759"/>
      <c r="H49" s="759"/>
      <c r="I49" s="759"/>
      <c r="J49" s="759"/>
      <c r="K49" s="759"/>
      <c r="L49" s="759"/>
      <c r="M49" s="759"/>
      <c r="N49" s="759"/>
      <c r="O49" s="759"/>
      <c r="P49" s="759"/>
      <c r="Q49" s="759"/>
      <c r="R49" s="759"/>
      <c r="S49" s="759"/>
      <c r="T49" s="759"/>
      <c r="U49" s="759"/>
      <c r="V49" s="759"/>
      <c r="W49" s="759"/>
      <c r="X49" s="759"/>
      <c r="Y49" s="759"/>
      <c r="Z49" s="759"/>
      <c r="AA49" s="759"/>
      <c r="AB49" s="759"/>
      <c r="AC49" s="759"/>
      <c r="AD49" s="759"/>
    </row>
    <row r="122" spans="3:7">
      <c r="C122" s="549"/>
      <c r="D122" s="549"/>
      <c r="E122" s="549"/>
      <c r="F122" s="549"/>
      <c r="G122" s="549"/>
    </row>
    <row r="123" spans="3:7">
      <c r="C123" s="550"/>
    </row>
  </sheetData>
  <mergeCells count="33">
    <mergeCell ref="V3:W3"/>
    <mergeCell ref="Y3:Z3"/>
    <mergeCell ref="AB3:AC3"/>
    <mergeCell ref="B5:AD5"/>
    <mergeCell ref="B6:AD6"/>
    <mergeCell ref="B8:F8"/>
    <mergeCell ref="G8:AD8"/>
    <mergeCell ref="B9:F9"/>
    <mergeCell ref="AC18:AD18"/>
    <mergeCell ref="J20:T20"/>
    <mergeCell ref="V20:W20"/>
    <mergeCell ref="V21:W21"/>
    <mergeCell ref="J24:U24"/>
    <mergeCell ref="V24:W24"/>
    <mergeCell ref="J31:T31"/>
    <mergeCell ref="V31:W31"/>
    <mergeCell ref="V32:W32"/>
    <mergeCell ref="J39:T39"/>
    <mergeCell ref="V39:W39"/>
    <mergeCell ref="V40:W40"/>
    <mergeCell ref="J44:U44"/>
    <mergeCell ref="V44:W44"/>
    <mergeCell ref="J45:U45"/>
    <mergeCell ref="V45:W45"/>
    <mergeCell ref="B48:C48"/>
    <mergeCell ref="B49:C49"/>
    <mergeCell ref="D49:AD49"/>
    <mergeCell ref="B10:F11"/>
    <mergeCell ref="B12:F13"/>
    <mergeCell ref="B29:F33"/>
    <mergeCell ref="B37:F41"/>
    <mergeCell ref="B42:F46"/>
    <mergeCell ref="B18:F25"/>
  </mergeCells>
  <phoneticPr fontId="34"/>
  <dataValidations count="1">
    <dataValidation type="list" allowBlank="1" showDropDown="0" showInputMessage="1" showErrorMessage="1" sqref="G9:G13 L9 Q9 P10:P11 S12 AA21 AC21 AA24 AC24 AA32 AC32 AA40 AC40 AA45 AC45">
      <formula1>"□,■"</formula1>
    </dataValidation>
  </dataValidations>
  <pageMargins left="0.7" right="0.7" top="0.75" bottom="0.75" header="0.3" footer="0.3"/>
  <pageSetup paperSize="9" scale="96"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dimension ref="B1:AE123"/>
  <sheetViews>
    <sheetView zoomScaleSheetLayoutView="40" workbookViewId="0">
      <selection activeCell="B5" sqref="B5:AE5"/>
    </sheetView>
  </sheetViews>
  <sheetFormatPr defaultColWidth="3.5" defaultRowHeight="13.5"/>
  <cols>
    <col min="1" max="1" width="1.25" style="239" customWidth="1"/>
    <col min="2" max="2" width="3.125" style="194" customWidth="1"/>
    <col min="3" max="31" width="3.125" style="239" customWidth="1"/>
    <col min="32" max="32" width="1.25" style="239" customWidth="1"/>
    <col min="33" max="16384" width="3.5" style="239"/>
  </cols>
  <sheetData>
    <row r="1" spans="2:31" s="176" customFormat="1">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row>
    <row r="2" spans="2:31" s="176" customFormat="1">
      <c r="B2" s="176" t="s">
        <v>1478</v>
      </c>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row>
    <row r="3" spans="2:31" s="176" customFormat="1">
      <c r="B3" s="176"/>
      <c r="C3" s="176"/>
      <c r="D3" s="176"/>
      <c r="E3" s="176"/>
      <c r="F3" s="176"/>
      <c r="G3" s="176"/>
      <c r="H3" s="176"/>
      <c r="I3" s="176"/>
      <c r="J3" s="176"/>
      <c r="K3" s="176"/>
      <c r="L3" s="176"/>
      <c r="M3" s="176"/>
      <c r="N3" s="176"/>
      <c r="O3" s="176"/>
      <c r="P3" s="176"/>
      <c r="Q3" s="176"/>
      <c r="R3" s="176"/>
      <c r="S3" s="176"/>
      <c r="T3" s="176"/>
      <c r="U3" s="176"/>
      <c r="V3" s="670" t="s">
        <v>53</v>
      </c>
      <c r="W3" s="175"/>
      <c r="X3" s="175"/>
      <c r="Y3" s="670" t="s">
        <v>17</v>
      </c>
      <c r="Z3" s="175"/>
      <c r="AA3" s="175"/>
      <c r="AB3" s="670" t="s">
        <v>54</v>
      </c>
      <c r="AC3" s="175"/>
      <c r="AD3" s="175"/>
      <c r="AE3" s="670" t="s">
        <v>379</v>
      </c>
    </row>
    <row r="4" spans="2:31" s="176" customFormat="1">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670"/>
    </row>
    <row r="5" spans="2:31" s="176" customFormat="1">
      <c r="B5" s="175" t="s">
        <v>784</v>
      </c>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row>
    <row r="6" spans="2:31" s="176" customFormat="1" ht="26.25" customHeight="1">
      <c r="B6" s="701" t="s">
        <v>1378</v>
      </c>
      <c r="C6" s="701"/>
      <c r="D6" s="701"/>
      <c r="E6" s="701"/>
      <c r="F6" s="701"/>
      <c r="G6" s="701"/>
      <c r="H6" s="701"/>
      <c r="I6" s="701"/>
      <c r="J6" s="701"/>
      <c r="K6" s="701"/>
      <c r="L6" s="701"/>
      <c r="M6" s="701"/>
      <c r="N6" s="701"/>
      <c r="O6" s="701"/>
      <c r="P6" s="701"/>
      <c r="Q6" s="701"/>
      <c r="R6" s="701"/>
      <c r="S6" s="701"/>
      <c r="T6" s="701"/>
      <c r="U6" s="701"/>
      <c r="V6" s="701"/>
      <c r="W6" s="701"/>
      <c r="X6" s="701"/>
      <c r="Y6" s="701"/>
      <c r="Z6" s="701"/>
      <c r="AA6" s="701"/>
      <c r="AB6" s="701"/>
      <c r="AC6" s="701"/>
      <c r="AD6" s="701"/>
      <c r="AE6" s="701"/>
    </row>
    <row r="7" spans="2:31" s="176" customFormat="1">
      <c r="B7" s="176"/>
      <c r="C7" s="176"/>
      <c r="D7" s="176"/>
      <c r="E7" s="176"/>
      <c r="F7" s="176"/>
      <c r="G7" s="176"/>
      <c r="H7" s="176"/>
      <c r="I7" s="176"/>
      <c r="J7" s="176"/>
      <c r="K7" s="176"/>
      <c r="L7" s="176"/>
      <c r="M7" s="176"/>
      <c r="N7" s="176"/>
      <c r="O7" s="176"/>
      <c r="P7" s="176"/>
      <c r="Q7" s="176"/>
      <c r="R7" s="176"/>
      <c r="S7" s="176"/>
      <c r="T7" s="176"/>
      <c r="U7" s="176"/>
      <c r="V7" s="176"/>
      <c r="W7" s="176"/>
      <c r="X7" s="176"/>
      <c r="Y7" s="176"/>
      <c r="Z7" s="176"/>
      <c r="AA7" s="176"/>
      <c r="AB7" s="176"/>
      <c r="AC7" s="176"/>
      <c r="AD7" s="176"/>
      <c r="AE7" s="176"/>
    </row>
    <row r="8" spans="2:31" s="176" customFormat="1" ht="23.25" customHeight="1">
      <c r="B8" s="15" t="s">
        <v>952</v>
      </c>
      <c r="C8" s="15"/>
      <c r="D8" s="15"/>
      <c r="E8" s="15"/>
      <c r="F8" s="68"/>
      <c r="G8" s="761"/>
      <c r="H8" s="766"/>
      <c r="I8" s="766"/>
      <c r="J8" s="766"/>
      <c r="K8" s="766"/>
      <c r="L8" s="766"/>
      <c r="M8" s="766"/>
      <c r="N8" s="766"/>
      <c r="O8" s="766"/>
      <c r="P8" s="766"/>
      <c r="Q8" s="766"/>
      <c r="R8" s="766"/>
      <c r="S8" s="766"/>
      <c r="T8" s="766"/>
      <c r="U8" s="766"/>
      <c r="V8" s="766"/>
      <c r="W8" s="766"/>
      <c r="X8" s="766"/>
      <c r="Y8" s="766"/>
      <c r="Z8" s="766"/>
      <c r="AA8" s="766"/>
      <c r="AB8" s="766"/>
      <c r="AC8" s="766"/>
      <c r="AD8" s="766"/>
      <c r="AE8" s="790"/>
    </row>
    <row r="9" spans="2:31" ht="23.25" customHeight="1">
      <c r="B9" s="68" t="s">
        <v>569</v>
      </c>
      <c r="C9" s="139"/>
      <c r="D9" s="139"/>
      <c r="E9" s="139"/>
      <c r="F9" s="676"/>
      <c r="G9" s="116" t="s">
        <v>5</v>
      </c>
      <c r="H9" s="667" t="s">
        <v>550</v>
      </c>
      <c r="I9" s="667"/>
      <c r="J9" s="667"/>
      <c r="K9" s="667"/>
      <c r="L9" s="122" t="s">
        <v>5</v>
      </c>
      <c r="M9" s="667" t="s">
        <v>578</v>
      </c>
      <c r="N9" s="667"/>
      <c r="O9" s="667"/>
      <c r="P9" s="667"/>
      <c r="Q9" s="122" t="s">
        <v>5</v>
      </c>
      <c r="R9" s="667" t="s">
        <v>580</v>
      </c>
      <c r="S9" s="775"/>
      <c r="T9" s="775"/>
      <c r="U9" s="775"/>
      <c r="V9" s="775"/>
      <c r="W9" s="775"/>
      <c r="X9" s="775"/>
      <c r="Y9" s="775"/>
      <c r="Z9" s="775"/>
      <c r="AA9" s="775"/>
      <c r="AB9" s="775"/>
      <c r="AC9" s="775"/>
      <c r="AD9" s="775"/>
      <c r="AE9" s="791"/>
    </row>
    <row r="10" spans="2:31" ht="23.25" customHeight="1">
      <c r="B10" s="241" t="s">
        <v>929</v>
      </c>
      <c r="C10" s="665"/>
      <c r="D10" s="665"/>
      <c r="E10" s="665"/>
      <c r="F10" s="234"/>
      <c r="G10" s="175" t="s">
        <v>5</v>
      </c>
      <c r="H10" s="176" t="s">
        <v>1649</v>
      </c>
      <c r="I10" s="223"/>
      <c r="J10" s="223"/>
      <c r="K10" s="223"/>
      <c r="L10" s="223"/>
      <c r="M10" s="223"/>
      <c r="N10" s="223"/>
      <c r="O10" s="223"/>
      <c r="P10" s="223"/>
      <c r="Q10" s="223"/>
      <c r="R10" s="175" t="s">
        <v>5</v>
      </c>
      <c r="S10" s="809" t="s">
        <v>63</v>
      </c>
      <c r="T10" s="809"/>
      <c r="U10" s="809"/>
      <c r="V10" s="175" t="s">
        <v>5</v>
      </c>
      <c r="W10" s="809" t="s">
        <v>220</v>
      </c>
      <c r="X10" s="809"/>
      <c r="Y10" s="809"/>
      <c r="Z10" s="175" t="s">
        <v>5</v>
      </c>
      <c r="AA10" s="809" t="s">
        <v>1651</v>
      </c>
      <c r="AB10" s="809"/>
      <c r="AC10" s="809"/>
      <c r="AD10" s="809"/>
      <c r="AE10" s="813"/>
    </row>
    <row r="11" spans="2:31" ht="23.25" customHeight="1">
      <c r="B11" s="224"/>
      <c r="C11" s="176"/>
      <c r="D11" s="176"/>
      <c r="E11" s="176"/>
      <c r="F11" s="680"/>
      <c r="G11" s="175" t="s">
        <v>5</v>
      </c>
      <c r="H11" s="176" t="s">
        <v>1652</v>
      </c>
      <c r="I11" s="223"/>
      <c r="J11" s="223"/>
      <c r="K11" s="223"/>
      <c r="L11" s="223"/>
      <c r="M11" s="223"/>
      <c r="N11" s="223"/>
      <c r="O11" s="223"/>
      <c r="P11" s="223"/>
      <c r="Q11" s="223"/>
      <c r="R11" s="175" t="s">
        <v>5</v>
      </c>
      <c r="S11" s="176" t="s">
        <v>1654</v>
      </c>
      <c r="T11" s="809"/>
      <c r="U11" s="809"/>
      <c r="V11" s="809"/>
      <c r="W11" s="809"/>
      <c r="X11" s="809"/>
      <c r="Y11" s="809"/>
      <c r="Z11" s="809"/>
      <c r="AA11" s="809"/>
      <c r="AB11" s="809"/>
      <c r="AC11" s="809"/>
      <c r="AD11" s="809"/>
      <c r="AE11" s="813"/>
    </row>
    <row r="12" spans="2:31" ht="23.25" customHeight="1">
      <c r="B12" s="224"/>
      <c r="C12" s="176"/>
      <c r="D12" s="176"/>
      <c r="E12" s="176"/>
      <c r="F12" s="680"/>
      <c r="G12" s="175" t="s">
        <v>5</v>
      </c>
      <c r="H12" s="176" t="s">
        <v>1656</v>
      </c>
      <c r="I12" s="223"/>
      <c r="J12" s="223"/>
      <c r="K12" s="223"/>
      <c r="L12" s="223"/>
      <c r="M12" s="223"/>
      <c r="N12" s="223"/>
      <c r="O12" s="223"/>
      <c r="P12" s="223"/>
      <c r="Q12" s="223"/>
      <c r="R12" s="175" t="s">
        <v>5</v>
      </c>
      <c r="S12" s="176" t="s">
        <v>1187</v>
      </c>
      <c r="T12" s="809"/>
      <c r="U12" s="809"/>
      <c r="V12" s="809"/>
      <c r="W12" s="809"/>
      <c r="X12" s="809"/>
      <c r="Y12" s="809"/>
      <c r="Z12" s="809"/>
      <c r="AA12" s="809"/>
      <c r="AB12" s="809"/>
      <c r="AC12" s="809"/>
      <c r="AD12" s="809"/>
      <c r="AE12" s="813"/>
    </row>
    <row r="13" spans="2:31" ht="23.25" customHeight="1">
      <c r="B13" s="242"/>
      <c r="C13" s="682"/>
      <c r="D13" s="682"/>
      <c r="E13" s="682"/>
      <c r="F13" s="235"/>
      <c r="G13" s="175" t="s">
        <v>5</v>
      </c>
      <c r="H13" s="176" t="s">
        <v>1196</v>
      </c>
      <c r="I13" s="809"/>
      <c r="J13" s="809"/>
      <c r="K13" s="809"/>
      <c r="L13" s="809"/>
      <c r="M13" s="223"/>
      <c r="N13" s="223"/>
      <c r="O13" s="223"/>
      <c r="P13" s="223"/>
      <c r="Q13" s="223"/>
      <c r="X13" s="809"/>
      <c r="Y13" s="809"/>
      <c r="Z13" s="809"/>
      <c r="AA13" s="809"/>
      <c r="AB13" s="809"/>
      <c r="AC13" s="809"/>
      <c r="AD13" s="809"/>
      <c r="AE13" s="813"/>
    </row>
    <row r="14" spans="2:31" ht="23.25" customHeight="1">
      <c r="B14" s="241" t="s">
        <v>954</v>
      </c>
      <c r="C14" s="665"/>
      <c r="D14" s="665"/>
      <c r="E14" s="665"/>
      <c r="F14" s="234"/>
      <c r="G14" s="118" t="s">
        <v>5</v>
      </c>
      <c r="H14" s="665" t="s">
        <v>733</v>
      </c>
      <c r="I14" s="324"/>
      <c r="J14" s="324"/>
      <c r="K14" s="324"/>
      <c r="L14" s="324"/>
      <c r="M14" s="324"/>
      <c r="N14" s="324"/>
      <c r="O14" s="324"/>
      <c r="P14" s="324"/>
      <c r="Q14" s="324"/>
      <c r="R14" s="324"/>
      <c r="S14" s="124" t="s">
        <v>5</v>
      </c>
      <c r="T14" s="665" t="s">
        <v>958</v>
      </c>
      <c r="U14" s="777"/>
      <c r="V14" s="777"/>
      <c r="W14" s="777"/>
      <c r="X14" s="777"/>
      <c r="Y14" s="777"/>
      <c r="Z14" s="777"/>
      <c r="AA14" s="777"/>
      <c r="AB14" s="777"/>
      <c r="AC14" s="777"/>
      <c r="AD14" s="777"/>
      <c r="AE14" s="792"/>
    </row>
    <row r="15" spans="2:31" ht="23.25" customHeight="1">
      <c r="B15" s="242"/>
      <c r="C15" s="682"/>
      <c r="D15" s="682"/>
      <c r="E15" s="682"/>
      <c r="F15" s="235"/>
      <c r="G15" s="119" t="s">
        <v>5</v>
      </c>
      <c r="H15" s="682" t="s">
        <v>341</v>
      </c>
      <c r="I15" s="325"/>
      <c r="J15" s="325"/>
      <c r="K15" s="325"/>
      <c r="L15" s="325"/>
      <c r="M15" s="325"/>
      <c r="N15" s="325"/>
      <c r="O15" s="325"/>
      <c r="P15" s="325"/>
      <c r="Q15" s="325"/>
      <c r="R15" s="325"/>
      <c r="S15" s="776"/>
      <c r="T15" s="776"/>
      <c r="U15" s="776"/>
      <c r="V15" s="776"/>
      <c r="W15" s="776"/>
      <c r="X15" s="776"/>
      <c r="Y15" s="776"/>
      <c r="Z15" s="776"/>
      <c r="AA15" s="776"/>
      <c r="AB15" s="776"/>
      <c r="AC15" s="776"/>
      <c r="AD15" s="776"/>
      <c r="AE15" s="793"/>
    </row>
    <row r="16" spans="2:31" s="176" customFormat="1">
      <c r="B16" s="176"/>
      <c r="C16" s="176"/>
      <c r="D16" s="176"/>
      <c r="E16" s="176"/>
      <c r="F16" s="176"/>
      <c r="G16" s="176"/>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row>
    <row r="17" spans="2:31" s="176" customFormat="1">
      <c r="B17" s="176" t="s">
        <v>378</v>
      </c>
      <c r="C17" s="176"/>
      <c r="D17" s="176"/>
      <c r="E17" s="176"/>
      <c r="F17" s="176"/>
      <c r="G17" s="176"/>
      <c r="H17" s="176"/>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row>
    <row r="18" spans="2:31" s="176" customFormat="1">
      <c r="B18" s="176" t="s">
        <v>961</v>
      </c>
      <c r="C18" s="176"/>
      <c r="D18" s="176"/>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223"/>
      <c r="AE18" s="223"/>
    </row>
    <row r="19" spans="2:31" s="176" customFormat="1" ht="6" customHeight="1">
      <c r="B19" s="176"/>
      <c r="C19" s="176"/>
      <c r="D19" s="176"/>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row>
    <row r="20" spans="2:31" s="176" customFormat="1" ht="6" customHeight="1">
      <c r="B20" s="149" t="s">
        <v>913</v>
      </c>
      <c r="C20" s="90"/>
      <c r="D20" s="90"/>
      <c r="E20" s="90"/>
      <c r="F20" s="157"/>
      <c r="G20" s="241"/>
      <c r="H20" s="665"/>
      <c r="I20" s="665"/>
      <c r="J20" s="665"/>
      <c r="K20" s="665"/>
      <c r="L20" s="665"/>
      <c r="M20" s="665"/>
      <c r="N20" s="665"/>
      <c r="O20" s="665"/>
      <c r="P20" s="665"/>
      <c r="Q20" s="665"/>
      <c r="R20" s="665"/>
      <c r="S20" s="665"/>
      <c r="T20" s="665"/>
      <c r="U20" s="665"/>
      <c r="V20" s="665"/>
      <c r="W20" s="665"/>
      <c r="X20" s="665"/>
      <c r="Y20" s="665"/>
      <c r="Z20" s="665"/>
      <c r="AA20" s="241"/>
      <c r="AB20" s="665"/>
      <c r="AC20" s="665"/>
      <c r="AD20" s="324"/>
      <c r="AE20" s="747"/>
    </row>
    <row r="21" spans="2:31" s="176" customFormat="1" ht="13.5" customHeight="1">
      <c r="B21" s="753"/>
      <c r="C21" s="701"/>
      <c r="D21" s="701"/>
      <c r="E21" s="701"/>
      <c r="F21" s="754"/>
      <c r="G21" s="224"/>
      <c r="H21" s="176" t="s">
        <v>480</v>
      </c>
      <c r="I21" s="176"/>
      <c r="J21" s="176"/>
      <c r="K21" s="176"/>
      <c r="L21" s="176"/>
      <c r="M21" s="176"/>
      <c r="N21" s="176"/>
      <c r="O21" s="176"/>
      <c r="P21" s="176"/>
      <c r="Q21" s="176"/>
      <c r="R21" s="176"/>
      <c r="S21" s="176"/>
      <c r="T21" s="176"/>
      <c r="U21" s="176"/>
      <c r="V21" s="176"/>
      <c r="W21" s="176"/>
      <c r="X21" s="176"/>
      <c r="Y21" s="176"/>
      <c r="Z21" s="176"/>
      <c r="AA21" s="224"/>
      <c r="AB21" s="675" t="s">
        <v>589</v>
      </c>
      <c r="AC21" s="675" t="s">
        <v>504</v>
      </c>
      <c r="AD21" s="675" t="s">
        <v>592</v>
      </c>
      <c r="AE21" s="795"/>
    </row>
    <row r="22" spans="2:31" s="176" customFormat="1" ht="15.75" customHeight="1">
      <c r="B22" s="753"/>
      <c r="C22" s="701"/>
      <c r="D22" s="701"/>
      <c r="E22" s="701"/>
      <c r="F22" s="754"/>
      <c r="G22" s="224"/>
      <c r="H22" s="176"/>
      <c r="I22" s="660" t="s">
        <v>494</v>
      </c>
      <c r="J22" s="773" t="s">
        <v>842</v>
      </c>
      <c r="K22" s="770"/>
      <c r="L22" s="770"/>
      <c r="M22" s="770"/>
      <c r="N22" s="770"/>
      <c r="O22" s="770"/>
      <c r="P22" s="770"/>
      <c r="Q22" s="770"/>
      <c r="R22" s="770"/>
      <c r="S22" s="770"/>
      <c r="T22" s="770"/>
      <c r="U22" s="770"/>
      <c r="V22" s="116"/>
      <c r="W22" s="122"/>
      <c r="X22" s="676" t="s">
        <v>726</v>
      </c>
      <c r="Y22" s="176"/>
      <c r="Z22" s="176"/>
      <c r="AA22" s="224"/>
      <c r="AB22" s="749"/>
      <c r="AC22" s="175"/>
      <c r="AD22" s="749"/>
      <c r="AE22" s="248"/>
    </row>
    <row r="23" spans="2:31" s="176" customFormat="1" ht="15.75" customHeight="1">
      <c r="B23" s="753"/>
      <c r="C23" s="701"/>
      <c r="D23" s="701"/>
      <c r="E23" s="701"/>
      <c r="F23" s="754"/>
      <c r="G23" s="224"/>
      <c r="H23" s="176"/>
      <c r="I23" s="733" t="s">
        <v>414</v>
      </c>
      <c r="J23" s="771" t="s">
        <v>896</v>
      </c>
      <c r="K23" s="682"/>
      <c r="L23" s="682"/>
      <c r="M23" s="682"/>
      <c r="N23" s="682"/>
      <c r="O23" s="682"/>
      <c r="P23" s="682"/>
      <c r="Q23" s="682"/>
      <c r="R23" s="682"/>
      <c r="S23" s="682"/>
      <c r="T23" s="682"/>
      <c r="U23" s="682"/>
      <c r="V23" s="119"/>
      <c r="W23" s="125"/>
      <c r="X23" s="235" t="s">
        <v>726</v>
      </c>
      <c r="Y23" s="176"/>
      <c r="Z23" s="778"/>
      <c r="AA23" s="180"/>
      <c r="AB23" s="175" t="s">
        <v>5</v>
      </c>
      <c r="AC23" s="175" t="s">
        <v>504</v>
      </c>
      <c r="AD23" s="175" t="s">
        <v>5</v>
      </c>
      <c r="AE23" s="248"/>
    </row>
    <row r="24" spans="2:31" s="176" customFormat="1">
      <c r="B24" s="753"/>
      <c r="C24" s="701"/>
      <c r="D24" s="701"/>
      <c r="E24" s="701"/>
      <c r="F24" s="754"/>
      <c r="G24" s="224"/>
      <c r="H24" s="176" t="s">
        <v>631</v>
      </c>
      <c r="I24" s="176"/>
      <c r="J24" s="176"/>
      <c r="K24" s="176"/>
      <c r="L24" s="176"/>
      <c r="M24" s="176"/>
      <c r="N24" s="176"/>
      <c r="O24" s="176"/>
      <c r="P24" s="176"/>
      <c r="Q24" s="176"/>
      <c r="R24" s="176"/>
      <c r="S24" s="176"/>
      <c r="T24" s="176"/>
      <c r="U24" s="176"/>
      <c r="V24" s="176"/>
      <c r="W24" s="176"/>
      <c r="X24" s="176"/>
      <c r="Y24" s="176"/>
      <c r="Z24" s="176"/>
      <c r="AA24" s="224"/>
      <c r="AB24" s="176"/>
      <c r="AC24" s="176"/>
      <c r="AD24" s="223"/>
      <c r="AE24" s="248"/>
    </row>
    <row r="25" spans="2:31" s="176" customFormat="1">
      <c r="B25" s="753"/>
      <c r="C25" s="701"/>
      <c r="D25" s="701"/>
      <c r="E25" s="701"/>
      <c r="F25" s="754"/>
      <c r="G25" s="224"/>
      <c r="H25" s="176" t="s">
        <v>992</v>
      </c>
      <c r="I25" s="176"/>
      <c r="J25" s="176"/>
      <c r="K25" s="176"/>
      <c r="L25" s="176"/>
      <c r="M25" s="176"/>
      <c r="N25" s="176"/>
      <c r="O25" s="176"/>
      <c r="P25" s="176"/>
      <c r="Q25" s="176"/>
      <c r="R25" s="176"/>
      <c r="S25" s="176"/>
      <c r="T25" s="176"/>
      <c r="U25" s="778"/>
      <c r="V25" s="778"/>
      <c r="W25" s="176"/>
      <c r="X25" s="176"/>
      <c r="Y25" s="176"/>
      <c r="Z25" s="176"/>
      <c r="AA25" s="224"/>
      <c r="AB25" s="176"/>
      <c r="AC25" s="176"/>
      <c r="AD25" s="223"/>
      <c r="AE25" s="248"/>
    </row>
    <row r="26" spans="2:31" s="176" customFormat="1" ht="29.25" customHeight="1">
      <c r="B26" s="753"/>
      <c r="C26" s="701"/>
      <c r="D26" s="701"/>
      <c r="E26" s="701"/>
      <c r="F26" s="754"/>
      <c r="G26" s="224"/>
      <c r="H26" s="176"/>
      <c r="I26" s="660" t="s">
        <v>496</v>
      </c>
      <c r="J26" s="770" t="s">
        <v>723</v>
      </c>
      <c r="K26" s="770"/>
      <c r="L26" s="770"/>
      <c r="M26" s="770"/>
      <c r="N26" s="770"/>
      <c r="O26" s="770"/>
      <c r="P26" s="770"/>
      <c r="Q26" s="770"/>
      <c r="R26" s="770"/>
      <c r="S26" s="770"/>
      <c r="T26" s="770"/>
      <c r="U26" s="770"/>
      <c r="V26" s="116"/>
      <c r="W26" s="122"/>
      <c r="X26" s="676" t="s">
        <v>726</v>
      </c>
      <c r="Y26" s="176"/>
      <c r="Z26" s="778"/>
      <c r="AA26" s="180"/>
      <c r="AB26" s="175" t="s">
        <v>5</v>
      </c>
      <c r="AC26" s="175" t="s">
        <v>504</v>
      </c>
      <c r="AD26" s="175" t="s">
        <v>5</v>
      </c>
      <c r="AE26" s="248"/>
    </row>
    <row r="27" spans="2:31" s="176" customFormat="1" ht="6" customHeight="1">
      <c r="B27" s="700"/>
      <c r="C27" s="704"/>
      <c r="D27" s="704"/>
      <c r="E27" s="704"/>
      <c r="F27" s="706"/>
      <c r="G27" s="242"/>
      <c r="H27" s="682"/>
      <c r="I27" s="682"/>
      <c r="J27" s="682"/>
      <c r="K27" s="682"/>
      <c r="L27" s="682"/>
      <c r="M27" s="682"/>
      <c r="N27" s="682"/>
      <c r="O27" s="682"/>
      <c r="P27" s="682"/>
      <c r="Q27" s="682"/>
      <c r="R27" s="682"/>
      <c r="S27" s="682"/>
      <c r="T27" s="682"/>
      <c r="U27" s="779"/>
      <c r="V27" s="779"/>
      <c r="W27" s="682"/>
      <c r="X27" s="682"/>
      <c r="Y27" s="682"/>
      <c r="Z27" s="682"/>
      <c r="AA27" s="242"/>
      <c r="AB27" s="682"/>
      <c r="AC27" s="682"/>
      <c r="AD27" s="325"/>
      <c r="AE27" s="796"/>
    </row>
    <row r="28" spans="2:31" s="176" customFormat="1" ht="6" customHeight="1">
      <c r="B28" s="149"/>
      <c r="C28" s="90"/>
      <c r="D28" s="90"/>
      <c r="E28" s="90"/>
      <c r="F28" s="157"/>
      <c r="G28" s="241"/>
      <c r="H28" s="665"/>
      <c r="I28" s="665"/>
      <c r="J28" s="665"/>
      <c r="K28" s="665"/>
      <c r="L28" s="665"/>
      <c r="M28" s="665"/>
      <c r="N28" s="665"/>
      <c r="O28" s="665"/>
      <c r="P28" s="665"/>
      <c r="Q28" s="665"/>
      <c r="R28" s="665"/>
      <c r="S28" s="665"/>
      <c r="T28" s="665"/>
      <c r="U28" s="812"/>
      <c r="V28" s="812"/>
      <c r="W28" s="665"/>
      <c r="X28" s="665"/>
      <c r="Y28" s="665"/>
      <c r="Z28" s="665"/>
      <c r="AA28" s="665"/>
      <c r="AB28" s="665"/>
      <c r="AC28" s="665"/>
      <c r="AD28" s="324"/>
      <c r="AE28" s="747"/>
    </row>
    <row r="29" spans="2:31" s="176" customFormat="1">
      <c r="B29" s="753" t="s">
        <v>994</v>
      </c>
      <c r="C29" s="701"/>
      <c r="D29" s="701"/>
      <c r="E29" s="701"/>
      <c r="F29" s="754"/>
      <c r="G29" s="808" t="s">
        <v>1661</v>
      </c>
      <c r="H29" s="176"/>
      <c r="I29" s="810"/>
      <c r="J29" s="810"/>
      <c r="K29" s="810"/>
      <c r="L29" s="810"/>
      <c r="M29" s="810"/>
      <c r="N29" s="810"/>
      <c r="O29" s="810"/>
      <c r="P29" s="810"/>
      <c r="Q29" s="810"/>
      <c r="R29" s="810"/>
      <c r="S29" s="810"/>
      <c r="T29" s="810"/>
      <c r="U29" s="810"/>
      <c r="V29" s="810"/>
      <c r="W29" s="810"/>
      <c r="X29" s="810"/>
      <c r="Y29" s="810"/>
      <c r="Z29" s="810"/>
      <c r="AA29" s="810"/>
      <c r="AB29" s="810"/>
      <c r="AC29" s="810"/>
      <c r="AD29" s="223"/>
      <c r="AE29" s="248"/>
    </row>
    <row r="30" spans="2:31" s="176" customFormat="1" ht="54" customHeight="1">
      <c r="B30" s="753"/>
      <c r="C30" s="701"/>
      <c r="D30" s="701"/>
      <c r="E30" s="701"/>
      <c r="F30" s="754"/>
      <c r="G30" s="684"/>
      <c r="H30" s="688"/>
      <c r="I30" s="688"/>
      <c r="J30" s="688"/>
      <c r="K30" s="688"/>
      <c r="L30" s="688"/>
      <c r="M30" s="688"/>
      <c r="N30" s="688"/>
      <c r="O30" s="688"/>
      <c r="P30" s="688"/>
      <c r="Q30" s="688"/>
      <c r="R30" s="688"/>
      <c r="S30" s="688"/>
      <c r="T30" s="688"/>
      <c r="U30" s="688"/>
      <c r="V30" s="688"/>
      <c r="W30" s="688"/>
      <c r="X30" s="688"/>
      <c r="Y30" s="688"/>
      <c r="Z30" s="688"/>
      <c r="AA30" s="688"/>
      <c r="AB30" s="688"/>
      <c r="AC30" s="688"/>
      <c r="AD30" s="688"/>
      <c r="AE30" s="694"/>
    </row>
    <row r="31" spans="2:31" s="176" customFormat="1" ht="6" customHeight="1">
      <c r="B31" s="700"/>
      <c r="C31" s="704"/>
      <c r="D31" s="704"/>
      <c r="E31" s="704"/>
      <c r="F31" s="706"/>
      <c r="G31" s="242"/>
      <c r="H31" s="682"/>
      <c r="I31" s="682"/>
      <c r="J31" s="682"/>
      <c r="K31" s="682"/>
      <c r="L31" s="682"/>
      <c r="M31" s="682"/>
      <c r="N31" s="682"/>
      <c r="O31" s="682"/>
      <c r="P31" s="682"/>
      <c r="Q31" s="682"/>
      <c r="R31" s="682"/>
      <c r="S31" s="682"/>
      <c r="T31" s="682"/>
      <c r="U31" s="779"/>
      <c r="V31" s="779"/>
      <c r="W31" s="682"/>
      <c r="X31" s="682"/>
      <c r="Y31" s="682"/>
      <c r="Z31" s="682"/>
      <c r="AA31" s="682"/>
      <c r="AB31" s="682"/>
      <c r="AC31" s="682"/>
      <c r="AD31" s="325"/>
      <c r="AE31" s="796"/>
    </row>
    <row r="32" spans="2:31" s="176" customFormat="1" ht="9.75" customHeight="1">
      <c r="B32" s="701"/>
      <c r="C32" s="701"/>
      <c r="D32" s="701"/>
      <c r="E32" s="701"/>
      <c r="F32" s="701"/>
      <c r="G32" s="176"/>
      <c r="H32" s="176"/>
      <c r="I32" s="176"/>
      <c r="J32" s="176"/>
      <c r="K32" s="176"/>
      <c r="L32" s="176"/>
      <c r="M32" s="176"/>
      <c r="N32" s="176"/>
      <c r="O32" s="176"/>
      <c r="P32" s="176"/>
      <c r="Q32" s="176"/>
      <c r="R32" s="176"/>
      <c r="S32" s="176"/>
      <c r="T32" s="176"/>
      <c r="U32" s="778"/>
      <c r="V32" s="778"/>
      <c r="W32" s="176"/>
      <c r="X32" s="176"/>
      <c r="Y32" s="176"/>
      <c r="Z32" s="176"/>
      <c r="AA32" s="176"/>
      <c r="AB32" s="176"/>
      <c r="AC32" s="176"/>
      <c r="AD32" s="176"/>
      <c r="AE32" s="176"/>
    </row>
    <row r="33" spans="2:31" s="176" customFormat="1">
      <c r="B33" s="176" t="s">
        <v>894</v>
      </c>
      <c r="C33" s="701"/>
      <c r="D33" s="701"/>
      <c r="E33" s="701"/>
      <c r="F33" s="701"/>
      <c r="G33" s="176"/>
      <c r="H33" s="176"/>
      <c r="I33" s="176"/>
      <c r="J33" s="176"/>
      <c r="K33" s="176"/>
      <c r="L33" s="176"/>
      <c r="M33" s="176"/>
      <c r="N33" s="176"/>
      <c r="O33" s="176"/>
      <c r="P33" s="176"/>
      <c r="Q33" s="176"/>
      <c r="R33" s="176"/>
      <c r="S33" s="176"/>
      <c r="T33" s="176"/>
      <c r="U33" s="778"/>
      <c r="V33" s="778"/>
      <c r="W33" s="176"/>
      <c r="X33" s="176"/>
      <c r="Y33" s="176"/>
      <c r="Z33" s="176"/>
      <c r="AA33" s="176"/>
      <c r="AB33" s="176"/>
      <c r="AC33" s="176"/>
      <c r="AD33" s="176"/>
      <c r="AE33" s="176"/>
    </row>
    <row r="34" spans="2:31" s="176" customFormat="1" ht="6.75" customHeight="1">
      <c r="B34" s="701"/>
      <c r="C34" s="701"/>
      <c r="D34" s="701"/>
      <c r="E34" s="701"/>
      <c r="F34" s="701"/>
      <c r="G34" s="176"/>
      <c r="H34" s="176"/>
      <c r="I34" s="176"/>
      <c r="J34" s="176"/>
      <c r="K34" s="176"/>
      <c r="L34" s="176"/>
      <c r="M34" s="176"/>
      <c r="N34" s="176"/>
      <c r="O34" s="176"/>
      <c r="P34" s="176"/>
      <c r="Q34" s="176"/>
      <c r="R34" s="176"/>
      <c r="S34" s="176"/>
      <c r="T34" s="176"/>
      <c r="U34" s="778"/>
      <c r="V34" s="778"/>
      <c r="W34" s="176"/>
      <c r="X34" s="176"/>
      <c r="Y34" s="176"/>
      <c r="Z34" s="176"/>
      <c r="AA34" s="176"/>
      <c r="AB34" s="176"/>
      <c r="AC34" s="176"/>
      <c r="AD34" s="176"/>
      <c r="AE34" s="176"/>
    </row>
    <row r="35" spans="2:31" s="176" customFormat="1" ht="4.5" customHeight="1">
      <c r="B35" s="149" t="s">
        <v>913</v>
      </c>
      <c r="C35" s="90"/>
      <c r="D35" s="90"/>
      <c r="E35" s="90"/>
      <c r="F35" s="157"/>
      <c r="G35" s="665"/>
      <c r="H35" s="665"/>
      <c r="I35" s="665"/>
      <c r="J35" s="665"/>
      <c r="K35" s="665"/>
      <c r="L35" s="665"/>
      <c r="M35" s="665"/>
      <c r="N35" s="665"/>
      <c r="O35" s="665"/>
      <c r="P35" s="665"/>
      <c r="Q35" s="665"/>
      <c r="R35" s="665"/>
      <c r="S35" s="665"/>
      <c r="T35" s="665"/>
      <c r="U35" s="665"/>
      <c r="V35" s="665"/>
      <c r="W35" s="665"/>
      <c r="X35" s="665"/>
      <c r="Y35" s="665"/>
      <c r="Z35" s="665"/>
      <c r="AA35" s="241"/>
      <c r="AB35" s="665"/>
      <c r="AC35" s="665"/>
      <c r="AD35" s="324"/>
      <c r="AE35" s="747"/>
    </row>
    <row r="36" spans="2:31" s="176" customFormat="1" ht="13.5" customHeight="1">
      <c r="B36" s="753"/>
      <c r="C36" s="701"/>
      <c r="D36" s="701"/>
      <c r="E36" s="701"/>
      <c r="F36" s="754"/>
      <c r="G36" s="176"/>
      <c r="H36" s="176" t="s">
        <v>287</v>
      </c>
      <c r="I36" s="176"/>
      <c r="J36" s="176"/>
      <c r="K36" s="176"/>
      <c r="L36" s="176"/>
      <c r="M36" s="176"/>
      <c r="N36" s="176"/>
      <c r="O36" s="176"/>
      <c r="P36" s="176"/>
      <c r="Q36" s="176"/>
      <c r="R36" s="176"/>
      <c r="S36" s="176"/>
      <c r="T36" s="176"/>
      <c r="U36" s="176"/>
      <c r="V36" s="176"/>
      <c r="W36" s="176"/>
      <c r="X36" s="176"/>
      <c r="Y36" s="176"/>
      <c r="Z36" s="176"/>
      <c r="AA36" s="224"/>
      <c r="AB36" s="675" t="s">
        <v>589</v>
      </c>
      <c r="AC36" s="675" t="s">
        <v>504</v>
      </c>
      <c r="AD36" s="675" t="s">
        <v>592</v>
      </c>
      <c r="AE36" s="795"/>
    </row>
    <row r="37" spans="2:31" s="176" customFormat="1" ht="15.75" customHeight="1">
      <c r="B37" s="753"/>
      <c r="C37" s="701"/>
      <c r="D37" s="701"/>
      <c r="E37" s="701"/>
      <c r="F37" s="754"/>
      <c r="G37" s="176"/>
      <c r="H37" s="176"/>
      <c r="I37" s="811" t="s">
        <v>494</v>
      </c>
      <c r="J37" s="773" t="s">
        <v>842</v>
      </c>
      <c r="K37" s="770"/>
      <c r="L37" s="770"/>
      <c r="M37" s="770"/>
      <c r="N37" s="770"/>
      <c r="O37" s="770"/>
      <c r="P37" s="770"/>
      <c r="Q37" s="770"/>
      <c r="R37" s="770"/>
      <c r="S37" s="770"/>
      <c r="T37" s="770"/>
      <c r="U37" s="770"/>
      <c r="V37" s="116"/>
      <c r="W37" s="122"/>
      <c r="X37" s="676" t="s">
        <v>726</v>
      </c>
      <c r="Y37" s="176"/>
      <c r="Z37" s="176"/>
      <c r="AA37" s="224"/>
      <c r="AB37" s="749"/>
      <c r="AC37" s="175"/>
      <c r="AD37" s="749"/>
      <c r="AE37" s="248"/>
    </row>
    <row r="38" spans="2:31" s="176" customFormat="1" ht="15.75" customHeight="1">
      <c r="B38" s="700"/>
      <c r="C38" s="704"/>
      <c r="D38" s="704"/>
      <c r="E38" s="704"/>
      <c r="F38" s="706"/>
      <c r="G38" s="176"/>
      <c r="H38" s="176"/>
      <c r="I38" s="660" t="s">
        <v>414</v>
      </c>
      <c r="J38" s="771" t="s">
        <v>896</v>
      </c>
      <c r="K38" s="682"/>
      <c r="L38" s="682"/>
      <c r="M38" s="682"/>
      <c r="N38" s="682"/>
      <c r="O38" s="682"/>
      <c r="P38" s="682"/>
      <c r="Q38" s="682"/>
      <c r="R38" s="682"/>
      <c r="S38" s="682"/>
      <c r="T38" s="682"/>
      <c r="U38" s="682"/>
      <c r="V38" s="119"/>
      <c r="W38" s="125"/>
      <c r="X38" s="682" t="s">
        <v>726</v>
      </c>
      <c r="Y38" s="224"/>
      <c r="Z38" s="778"/>
      <c r="AA38" s="180"/>
      <c r="AB38" s="175" t="s">
        <v>5</v>
      </c>
      <c r="AC38" s="175" t="s">
        <v>504</v>
      </c>
      <c r="AD38" s="175" t="s">
        <v>5</v>
      </c>
      <c r="AE38" s="248"/>
    </row>
    <row r="39" spans="2:31" s="176" customFormat="1" ht="6" customHeight="1">
      <c r="B39" s="700"/>
      <c r="C39" s="36"/>
      <c r="D39" s="704"/>
      <c r="E39" s="704"/>
      <c r="F39" s="706"/>
      <c r="G39" s="682"/>
      <c r="H39" s="682"/>
      <c r="I39" s="682"/>
      <c r="J39" s="682"/>
      <c r="K39" s="682"/>
      <c r="L39" s="682"/>
      <c r="M39" s="682"/>
      <c r="N39" s="682"/>
      <c r="O39" s="682"/>
      <c r="P39" s="682"/>
      <c r="Q39" s="682"/>
      <c r="R39" s="682"/>
      <c r="S39" s="682"/>
      <c r="T39" s="682"/>
      <c r="U39" s="779"/>
      <c r="V39" s="781"/>
      <c r="W39" s="125"/>
      <c r="X39" s="682"/>
      <c r="Y39" s="682"/>
      <c r="Z39" s="682"/>
      <c r="AA39" s="242"/>
      <c r="AB39" s="682"/>
      <c r="AC39" s="682"/>
      <c r="AD39" s="325"/>
      <c r="AE39" s="796"/>
    </row>
    <row r="40" spans="2:31" s="176" customFormat="1" ht="9.75" customHeight="1">
      <c r="B40" s="701"/>
      <c r="C40" s="701"/>
      <c r="D40" s="701"/>
      <c r="E40" s="701"/>
      <c r="F40" s="701"/>
      <c r="G40" s="176"/>
      <c r="H40" s="176"/>
      <c r="I40" s="176"/>
      <c r="J40" s="176"/>
      <c r="K40" s="176"/>
      <c r="L40" s="176"/>
      <c r="M40" s="176"/>
      <c r="N40" s="176"/>
      <c r="O40" s="176"/>
      <c r="P40" s="176"/>
      <c r="Q40" s="176"/>
      <c r="R40" s="176"/>
      <c r="S40" s="176"/>
      <c r="T40" s="176"/>
      <c r="U40" s="778"/>
      <c r="V40" s="780"/>
      <c r="W40" s="175"/>
      <c r="X40" s="176"/>
      <c r="Y40" s="176"/>
      <c r="Z40" s="176"/>
      <c r="AA40" s="176"/>
      <c r="AB40" s="176"/>
      <c r="AC40" s="176"/>
      <c r="AD40" s="176"/>
      <c r="AE40" s="176"/>
    </row>
    <row r="41" spans="2:31" s="176" customFormat="1" ht="13.5" customHeight="1">
      <c r="B41" s="176" t="s">
        <v>761</v>
      </c>
      <c r="C41" s="701"/>
      <c r="D41" s="701"/>
      <c r="E41" s="701"/>
      <c r="F41" s="701"/>
      <c r="G41" s="176"/>
      <c r="H41" s="176"/>
      <c r="I41" s="176"/>
      <c r="J41" s="176"/>
      <c r="K41" s="176"/>
      <c r="L41" s="176"/>
      <c r="M41" s="176"/>
      <c r="N41" s="176"/>
      <c r="O41" s="176"/>
      <c r="P41" s="176"/>
      <c r="Q41" s="176"/>
      <c r="R41" s="176"/>
      <c r="S41" s="176"/>
      <c r="T41" s="176"/>
      <c r="U41" s="778"/>
      <c r="V41" s="780"/>
      <c r="W41" s="175"/>
      <c r="X41" s="176"/>
      <c r="Y41" s="176"/>
      <c r="Z41" s="176"/>
      <c r="AA41" s="176"/>
      <c r="AB41" s="176"/>
      <c r="AC41" s="176"/>
      <c r="AD41" s="176"/>
      <c r="AE41" s="176"/>
    </row>
    <row r="42" spans="2:31" s="176" customFormat="1">
      <c r="B42" s="739" t="s">
        <v>1657</v>
      </c>
      <c r="C42" s="701"/>
      <c r="D42" s="701"/>
      <c r="E42" s="701"/>
      <c r="F42" s="701"/>
      <c r="G42" s="176"/>
      <c r="H42" s="176"/>
      <c r="I42" s="176"/>
      <c r="J42" s="176"/>
      <c r="K42" s="176"/>
      <c r="L42" s="176"/>
      <c r="M42" s="176"/>
      <c r="N42" s="176"/>
      <c r="O42" s="176"/>
      <c r="P42" s="176"/>
      <c r="Q42" s="176"/>
      <c r="R42" s="176"/>
      <c r="S42" s="176"/>
      <c r="T42" s="176"/>
      <c r="U42" s="778"/>
      <c r="V42" s="780"/>
      <c r="W42" s="175"/>
      <c r="X42" s="176"/>
      <c r="Y42" s="176"/>
      <c r="Z42" s="176"/>
      <c r="AA42" s="176"/>
      <c r="AB42" s="176"/>
      <c r="AC42" s="176"/>
      <c r="AD42" s="176"/>
      <c r="AE42" s="176"/>
    </row>
    <row r="43" spans="2:31" s="176" customFormat="1" ht="4.5" customHeight="1">
      <c r="B43" s="149" t="s">
        <v>913</v>
      </c>
      <c r="C43" s="90"/>
      <c r="D43" s="90"/>
      <c r="E43" s="90"/>
      <c r="F43" s="157"/>
      <c r="G43" s="241"/>
      <c r="H43" s="665"/>
      <c r="I43" s="665"/>
      <c r="J43" s="665"/>
      <c r="K43" s="665"/>
      <c r="L43" s="665"/>
      <c r="M43" s="665"/>
      <c r="N43" s="665"/>
      <c r="O43" s="665"/>
      <c r="P43" s="665"/>
      <c r="Q43" s="665"/>
      <c r="R43" s="665"/>
      <c r="S43" s="665"/>
      <c r="T43" s="665"/>
      <c r="U43" s="665"/>
      <c r="V43" s="124"/>
      <c r="W43" s="124"/>
      <c r="X43" s="665"/>
      <c r="Y43" s="665"/>
      <c r="Z43" s="665"/>
      <c r="AA43" s="241"/>
      <c r="AB43" s="665"/>
      <c r="AC43" s="665"/>
      <c r="AD43" s="324"/>
      <c r="AE43" s="747"/>
    </row>
    <row r="44" spans="2:31" s="176" customFormat="1" ht="13.5" customHeight="1">
      <c r="B44" s="753"/>
      <c r="C44" s="701"/>
      <c r="D44" s="701"/>
      <c r="E44" s="701"/>
      <c r="F44" s="754"/>
      <c r="G44" s="224"/>
      <c r="H44" s="176" t="s">
        <v>308</v>
      </c>
      <c r="I44" s="176"/>
      <c r="J44" s="176"/>
      <c r="K44" s="176"/>
      <c r="L44" s="176"/>
      <c r="M44" s="176"/>
      <c r="N44" s="176"/>
      <c r="O44" s="176"/>
      <c r="P44" s="176"/>
      <c r="Q44" s="176"/>
      <c r="R44" s="176"/>
      <c r="S44" s="176"/>
      <c r="T44" s="176"/>
      <c r="U44" s="176"/>
      <c r="V44" s="175"/>
      <c r="W44" s="175"/>
      <c r="X44" s="176"/>
      <c r="Y44" s="176"/>
      <c r="Z44" s="176"/>
      <c r="AA44" s="224"/>
      <c r="AB44" s="675" t="s">
        <v>589</v>
      </c>
      <c r="AC44" s="675" t="s">
        <v>504</v>
      </c>
      <c r="AD44" s="675" t="s">
        <v>592</v>
      </c>
      <c r="AE44" s="795"/>
    </row>
    <row r="45" spans="2:31" s="176" customFormat="1" ht="15.75" customHeight="1">
      <c r="B45" s="753"/>
      <c r="C45" s="701"/>
      <c r="D45" s="701"/>
      <c r="E45" s="701"/>
      <c r="F45" s="754"/>
      <c r="G45" s="224"/>
      <c r="H45" s="176"/>
      <c r="I45" s="660" t="s">
        <v>494</v>
      </c>
      <c r="J45" s="773" t="s">
        <v>842</v>
      </c>
      <c r="K45" s="770"/>
      <c r="L45" s="770"/>
      <c r="M45" s="770"/>
      <c r="N45" s="770"/>
      <c r="O45" s="770"/>
      <c r="P45" s="770"/>
      <c r="Q45" s="770"/>
      <c r="R45" s="770"/>
      <c r="S45" s="770"/>
      <c r="T45" s="770"/>
      <c r="U45" s="770"/>
      <c r="V45" s="116"/>
      <c r="W45" s="122"/>
      <c r="X45" s="676" t="s">
        <v>726</v>
      </c>
      <c r="Y45" s="176"/>
      <c r="Z45" s="176"/>
      <c r="AA45" s="224"/>
      <c r="AB45" s="749"/>
      <c r="AC45" s="175"/>
      <c r="AD45" s="749"/>
      <c r="AE45" s="248"/>
    </row>
    <row r="46" spans="2:31" s="176" customFormat="1" ht="15.75" customHeight="1">
      <c r="B46" s="753"/>
      <c r="C46" s="701"/>
      <c r="D46" s="701"/>
      <c r="E46" s="701"/>
      <c r="F46" s="754"/>
      <c r="G46" s="224"/>
      <c r="H46" s="176"/>
      <c r="I46" s="733" t="s">
        <v>414</v>
      </c>
      <c r="J46" s="771" t="s">
        <v>896</v>
      </c>
      <c r="K46" s="682"/>
      <c r="L46" s="682"/>
      <c r="M46" s="682"/>
      <c r="N46" s="682"/>
      <c r="O46" s="682"/>
      <c r="P46" s="682"/>
      <c r="Q46" s="682"/>
      <c r="R46" s="682"/>
      <c r="S46" s="682"/>
      <c r="T46" s="682"/>
      <c r="U46" s="682"/>
      <c r="V46" s="119"/>
      <c r="W46" s="125"/>
      <c r="X46" s="235" t="s">
        <v>726</v>
      </c>
      <c r="Y46" s="176"/>
      <c r="Z46" s="778"/>
      <c r="AA46" s="180"/>
      <c r="AB46" s="175" t="s">
        <v>5</v>
      </c>
      <c r="AC46" s="175" t="s">
        <v>504</v>
      </c>
      <c r="AD46" s="175" t="s">
        <v>5</v>
      </c>
      <c r="AE46" s="248"/>
    </row>
    <row r="47" spans="2:31" s="176" customFormat="1" ht="6" customHeight="1">
      <c r="B47" s="700"/>
      <c r="C47" s="704"/>
      <c r="D47" s="704"/>
      <c r="E47" s="704"/>
      <c r="F47" s="706"/>
      <c r="G47" s="242"/>
      <c r="H47" s="682"/>
      <c r="I47" s="682"/>
      <c r="J47" s="682"/>
      <c r="K47" s="682"/>
      <c r="L47" s="682"/>
      <c r="M47" s="682"/>
      <c r="N47" s="682"/>
      <c r="O47" s="682"/>
      <c r="P47" s="682"/>
      <c r="Q47" s="682"/>
      <c r="R47" s="682"/>
      <c r="S47" s="682"/>
      <c r="T47" s="682"/>
      <c r="U47" s="779"/>
      <c r="V47" s="781"/>
      <c r="W47" s="125"/>
      <c r="X47" s="682"/>
      <c r="Y47" s="682"/>
      <c r="Z47" s="682"/>
      <c r="AA47" s="242"/>
      <c r="AB47" s="682"/>
      <c r="AC47" s="682"/>
      <c r="AD47" s="325"/>
      <c r="AE47" s="796"/>
    </row>
    <row r="48" spans="2:31" s="176" customFormat="1" ht="4.5" customHeight="1">
      <c r="B48" s="149" t="s">
        <v>998</v>
      </c>
      <c r="C48" s="90"/>
      <c r="D48" s="90"/>
      <c r="E48" s="90"/>
      <c r="F48" s="157"/>
      <c r="G48" s="241"/>
      <c r="H48" s="665"/>
      <c r="I48" s="665"/>
      <c r="J48" s="665"/>
      <c r="K48" s="665"/>
      <c r="L48" s="665"/>
      <c r="M48" s="665"/>
      <c r="N48" s="665"/>
      <c r="O48" s="665"/>
      <c r="P48" s="665"/>
      <c r="Q48" s="665"/>
      <c r="R48" s="665"/>
      <c r="S48" s="665"/>
      <c r="T48" s="665"/>
      <c r="U48" s="665"/>
      <c r="V48" s="124"/>
      <c r="W48" s="124"/>
      <c r="X48" s="665"/>
      <c r="Y48" s="665"/>
      <c r="Z48" s="665"/>
      <c r="AA48" s="241"/>
      <c r="AB48" s="665"/>
      <c r="AC48" s="665"/>
      <c r="AD48" s="324"/>
      <c r="AE48" s="747"/>
    </row>
    <row r="49" spans="2:31" s="176" customFormat="1" ht="13.5" customHeight="1">
      <c r="B49" s="753"/>
      <c r="C49" s="701"/>
      <c r="D49" s="701"/>
      <c r="E49" s="701"/>
      <c r="F49" s="754"/>
      <c r="G49" s="224"/>
      <c r="H49" s="176" t="s">
        <v>1000</v>
      </c>
      <c r="I49" s="176"/>
      <c r="J49" s="176"/>
      <c r="K49" s="176"/>
      <c r="L49" s="176"/>
      <c r="M49" s="176"/>
      <c r="N49" s="176"/>
      <c r="O49" s="176"/>
      <c r="P49" s="176"/>
      <c r="Q49" s="176"/>
      <c r="R49" s="176"/>
      <c r="S49" s="176"/>
      <c r="T49" s="176"/>
      <c r="U49" s="176"/>
      <c r="V49" s="175"/>
      <c r="W49" s="175"/>
      <c r="X49" s="176"/>
      <c r="Y49" s="176"/>
      <c r="Z49" s="176"/>
      <c r="AA49" s="224"/>
      <c r="AB49" s="675" t="s">
        <v>589</v>
      </c>
      <c r="AC49" s="675" t="s">
        <v>504</v>
      </c>
      <c r="AD49" s="675" t="s">
        <v>592</v>
      </c>
      <c r="AE49" s="795"/>
    </row>
    <row r="50" spans="2:31" s="176" customFormat="1">
      <c r="B50" s="753"/>
      <c r="C50" s="701"/>
      <c r="D50" s="701"/>
      <c r="E50" s="701"/>
      <c r="F50" s="754"/>
      <c r="G50" s="224"/>
      <c r="H50" s="176"/>
      <c r="I50" s="660" t="s">
        <v>494</v>
      </c>
      <c r="J50" s="772" t="s">
        <v>116</v>
      </c>
      <c r="K50" s="774"/>
      <c r="L50" s="774"/>
      <c r="M50" s="774"/>
      <c r="N50" s="774"/>
      <c r="O50" s="774"/>
      <c r="P50" s="774"/>
      <c r="Q50" s="774"/>
      <c r="R50" s="774"/>
      <c r="S50" s="774"/>
      <c r="T50" s="774"/>
      <c r="U50" s="774"/>
      <c r="V50" s="660"/>
      <c r="W50" s="116"/>
      <c r="X50" s="676" t="s">
        <v>726</v>
      </c>
      <c r="Y50" s="176"/>
      <c r="Z50" s="176"/>
      <c r="AA50" s="224"/>
      <c r="AB50" s="749"/>
      <c r="AC50" s="175"/>
      <c r="AD50" s="749"/>
      <c r="AE50" s="248"/>
    </row>
    <row r="51" spans="2:31" s="176" customFormat="1" ht="14.25" customHeight="1">
      <c r="B51" s="753"/>
      <c r="C51" s="701"/>
      <c r="D51" s="701"/>
      <c r="E51" s="701"/>
      <c r="F51" s="754"/>
      <c r="G51" s="224"/>
      <c r="H51" s="176"/>
      <c r="I51" s="733" t="s">
        <v>414</v>
      </c>
      <c r="J51" s="773" t="s">
        <v>971</v>
      </c>
      <c r="K51" s="770"/>
      <c r="L51" s="770"/>
      <c r="M51" s="770"/>
      <c r="N51" s="770"/>
      <c r="O51" s="770"/>
      <c r="P51" s="770"/>
      <c r="Q51" s="770"/>
      <c r="R51" s="770"/>
      <c r="S51" s="770"/>
      <c r="T51" s="770"/>
      <c r="U51" s="770"/>
      <c r="V51" s="660"/>
      <c r="W51" s="116"/>
      <c r="X51" s="235" t="s">
        <v>726</v>
      </c>
      <c r="Y51" s="176"/>
      <c r="Z51" s="778"/>
      <c r="AA51" s="180"/>
      <c r="AB51" s="175" t="s">
        <v>5</v>
      </c>
      <c r="AC51" s="175" t="s">
        <v>504</v>
      </c>
      <c r="AD51" s="175" t="s">
        <v>5</v>
      </c>
      <c r="AE51" s="248"/>
    </row>
    <row r="52" spans="2:31" s="176" customFormat="1" ht="6" customHeight="1">
      <c r="B52" s="700"/>
      <c r="C52" s="704"/>
      <c r="D52" s="704"/>
      <c r="E52" s="704"/>
      <c r="F52" s="706"/>
      <c r="G52" s="242"/>
      <c r="H52" s="682"/>
      <c r="I52" s="682"/>
      <c r="J52" s="682"/>
      <c r="K52" s="682"/>
      <c r="L52" s="682"/>
      <c r="M52" s="682"/>
      <c r="N52" s="682"/>
      <c r="O52" s="682"/>
      <c r="P52" s="682"/>
      <c r="Q52" s="682"/>
      <c r="R52" s="682"/>
      <c r="S52" s="682"/>
      <c r="T52" s="682"/>
      <c r="U52" s="779"/>
      <c r="V52" s="781"/>
      <c r="W52" s="125"/>
      <c r="X52" s="682"/>
      <c r="Y52" s="682"/>
      <c r="Z52" s="682"/>
      <c r="AA52" s="242"/>
      <c r="AB52" s="682"/>
      <c r="AC52" s="682"/>
      <c r="AD52" s="325"/>
      <c r="AE52" s="796"/>
    </row>
    <row r="53" spans="2:31" s="176" customFormat="1" ht="4.5" customHeight="1">
      <c r="B53" s="149" t="s">
        <v>738</v>
      </c>
      <c r="C53" s="90"/>
      <c r="D53" s="90"/>
      <c r="E53" s="90"/>
      <c r="F53" s="157"/>
      <c r="G53" s="241"/>
      <c r="H53" s="665"/>
      <c r="I53" s="665"/>
      <c r="J53" s="665"/>
      <c r="K53" s="665"/>
      <c r="L53" s="665"/>
      <c r="M53" s="665"/>
      <c r="N53" s="665"/>
      <c r="O53" s="665"/>
      <c r="P53" s="665"/>
      <c r="Q53" s="665"/>
      <c r="R53" s="665"/>
      <c r="S53" s="665"/>
      <c r="T53" s="665"/>
      <c r="U53" s="665"/>
      <c r="V53" s="124"/>
      <c r="W53" s="124"/>
      <c r="X53" s="665"/>
      <c r="Y53" s="665"/>
      <c r="Z53" s="665"/>
      <c r="AA53" s="241"/>
      <c r="AB53" s="665"/>
      <c r="AC53" s="665"/>
      <c r="AD53" s="324"/>
      <c r="AE53" s="747"/>
    </row>
    <row r="54" spans="2:31" s="176" customFormat="1" ht="13.5" customHeight="1">
      <c r="B54" s="753"/>
      <c r="C54" s="701"/>
      <c r="D54" s="701"/>
      <c r="E54" s="701"/>
      <c r="F54" s="754"/>
      <c r="G54" s="224"/>
      <c r="H54" s="176" t="s">
        <v>967</v>
      </c>
      <c r="I54" s="176"/>
      <c r="J54" s="176"/>
      <c r="K54" s="176"/>
      <c r="L54" s="176"/>
      <c r="M54" s="176"/>
      <c r="N54" s="176"/>
      <c r="O54" s="176"/>
      <c r="P54" s="176"/>
      <c r="Q54" s="176"/>
      <c r="R54" s="176"/>
      <c r="S54" s="176"/>
      <c r="T54" s="176"/>
      <c r="U54" s="176"/>
      <c r="V54" s="175"/>
      <c r="W54" s="175"/>
      <c r="X54" s="176"/>
      <c r="Y54" s="176"/>
      <c r="Z54" s="176"/>
      <c r="AA54" s="224"/>
      <c r="AB54" s="675" t="s">
        <v>589</v>
      </c>
      <c r="AC54" s="675" t="s">
        <v>504</v>
      </c>
      <c r="AD54" s="675" t="s">
        <v>592</v>
      </c>
      <c r="AE54" s="795"/>
    </row>
    <row r="55" spans="2:31" s="176" customFormat="1" ht="30" customHeight="1">
      <c r="B55" s="753"/>
      <c r="C55" s="701"/>
      <c r="D55" s="701"/>
      <c r="E55" s="701"/>
      <c r="F55" s="754"/>
      <c r="G55" s="224"/>
      <c r="H55" s="176"/>
      <c r="I55" s="660" t="s">
        <v>494</v>
      </c>
      <c r="J55" s="772" t="s">
        <v>1002</v>
      </c>
      <c r="K55" s="774"/>
      <c r="L55" s="774"/>
      <c r="M55" s="774"/>
      <c r="N55" s="774"/>
      <c r="O55" s="774"/>
      <c r="P55" s="774"/>
      <c r="Q55" s="774"/>
      <c r="R55" s="774"/>
      <c r="S55" s="774"/>
      <c r="T55" s="774"/>
      <c r="U55" s="774"/>
      <c r="V55" s="660"/>
      <c r="W55" s="116"/>
      <c r="X55" s="676" t="s">
        <v>726</v>
      </c>
      <c r="Y55" s="176"/>
      <c r="Z55" s="176"/>
      <c r="AA55" s="224"/>
      <c r="AB55" s="176"/>
      <c r="AC55" s="176"/>
      <c r="AD55" s="223"/>
      <c r="AE55" s="248"/>
    </row>
    <row r="56" spans="2:31" s="176" customFormat="1" ht="33" customHeight="1">
      <c r="B56" s="753"/>
      <c r="C56" s="701"/>
      <c r="D56" s="701"/>
      <c r="E56" s="701"/>
      <c r="F56" s="754"/>
      <c r="G56" s="224"/>
      <c r="H56" s="176"/>
      <c r="I56" s="733" t="s">
        <v>414</v>
      </c>
      <c r="J56" s="773" t="s">
        <v>974</v>
      </c>
      <c r="K56" s="770"/>
      <c r="L56" s="770"/>
      <c r="M56" s="770"/>
      <c r="N56" s="770"/>
      <c r="O56" s="770"/>
      <c r="P56" s="770"/>
      <c r="Q56" s="770"/>
      <c r="R56" s="770"/>
      <c r="S56" s="770"/>
      <c r="T56" s="770"/>
      <c r="U56" s="770"/>
      <c r="V56" s="660"/>
      <c r="W56" s="116"/>
      <c r="X56" s="235" t="s">
        <v>726</v>
      </c>
      <c r="Y56" s="176"/>
      <c r="Z56" s="778"/>
      <c r="AA56" s="180"/>
      <c r="AB56" s="175" t="s">
        <v>5</v>
      </c>
      <c r="AC56" s="175" t="s">
        <v>504</v>
      </c>
      <c r="AD56" s="175" t="s">
        <v>5</v>
      </c>
      <c r="AE56" s="248"/>
    </row>
    <row r="57" spans="2:31" s="176" customFormat="1" ht="6" customHeight="1">
      <c r="B57" s="700"/>
      <c r="C57" s="704"/>
      <c r="D57" s="704"/>
      <c r="E57" s="704"/>
      <c r="F57" s="706"/>
      <c r="G57" s="242"/>
      <c r="H57" s="682"/>
      <c r="I57" s="682"/>
      <c r="J57" s="682"/>
      <c r="K57" s="682"/>
      <c r="L57" s="682"/>
      <c r="M57" s="682"/>
      <c r="N57" s="682"/>
      <c r="O57" s="682"/>
      <c r="P57" s="682"/>
      <c r="Q57" s="682"/>
      <c r="R57" s="682"/>
      <c r="S57" s="682"/>
      <c r="T57" s="682"/>
      <c r="U57" s="779"/>
      <c r="V57" s="779"/>
      <c r="W57" s="682"/>
      <c r="X57" s="682"/>
      <c r="Y57" s="682"/>
      <c r="Z57" s="682"/>
      <c r="AA57" s="242"/>
      <c r="AB57" s="682"/>
      <c r="AC57" s="682"/>
      <c r="AD57" s="325"/>
      <c r="AE57" s="796"/>
    </row>
    <row r="58" spans="2:31" s="176" customFormat="1" ht="6" customHeight="1">
      <c r="B58" s="701"/>
      <c r="C58" s="701"/>
      <c r="D58" s="701"/>
      <c r="E58" s="701"/>
      <c r="F58" s="701"/>
      <c r="G58" s="176"/>
      <c r="H58" s="176"/>
      <c r="I58" s="176"/>
      <c r="J58" s="176"/>
      <c r="K58" s="176"/>
      <c r="L58" s="176"/>
      <c r="M58" s="176"/>
      <c r="N58" s="176"/>
      <c r="O58" s="176"/>
      <c r="P58" s="176"/>
      <c r="Q58" s="176"/>
      <c r="R58" s="176"/>
      <c r="S58" s="176"/>
      <c r="T58" s="176"/>
      <c r="U58" s="778"/>
      <c r="V58" s="778"/>
      <c r="W58" s="176"/>
      <c r="X58" s="176"/>
      <c r="Y58" s="176"/>
      <c r="Z58" s="176"/>
      <c r="AA58" s="176"/>
      <c r="AB58" s="176"/>
      <c r="AC58" s="176"/>
      <c r="AD58" s="176"/>
      <c r="AE58" s="176"/>
    </row>
    <row r="59" spans="2:31" s="176" customFormat="1" ht="13.5" customHeight="1">
      <c r="B59" s="797" t="s">
        <v>976</v>
      </c>
      <c r="C59" s="756"/>
      <c r="D59" s="757" t="s">
        <v>867</v>
      </c>
      <c r="E59" s="757"/>
      <c r="F59" s="757"/>
      <c r="G59" s="757"/>
      <c r="H59" s="757"/>
      <c r="I59" s="757"/>
      <c r="J59" s="757"/>
      <c r="K59" s="757"/>
      <c r="L59" s="757"/>
      <c r="M59" s="757"/>
      <c r="N59" s="757"/>
      <c r="O59" s="757"/>
      <c r="P59" s="757"/>
      <c r="Q59" s="757"/>
      <c r="R59" s="757"/>
      <c r="S59" s="757"/>
      <c r="T59" s="757"/>
      <c r="U59" s="757"/>
      <c r="V59" s="757"/>
      <c r="W59" s="757"/>
      <c r="X59" s="757"/>
      <c r="Y59" s="757"/>
      <c r="Z59" s="757"/>
      <c r="AA59" s="757"/>
      <c r="AB59" s="757"/>
      <c r="AC59" s="757"/>
      <c r="AD59" s="757"/>
      <c r="AE59" s="757"/>
    </row>
    <row r="60" spans="2:31" s="176" customFormat="1" ht="37.5" customHeight="1">
      <c r="B60" s="797" t="s">
        <v>747</v>
      </c>
      <c r="C60" s="756"/>
      <c r="D60" s="759" t="s">
        <v>1001</v>
      </c>
      <c r="E60" s="759"/>
      <c r="F60" s="759"/>
      <c r="G60" s="759"/>
      <c r="H60" s="759"/>
      <c r="I60" s="759"/>
      <c r="J60" s="759"/>
      <c r="K60" s="759"/>
      <c r="L60" s="759"/>
      <c r="M60" s="759"/>
      <c r="N60" s="759"/>
      <c r="O60" s="759"/>
      <c r="P60" s="759"/>
      <c r="Q60" s="759"/>
      <c r="R60" s="759"/>
      <c r="S60" s="759"/>
      <c r="T60" s="759"/>
      <c r="U60" s="759"/>
      <c r="V60" s="759"/>
      <c r="W60" s="759"/>
      <c r="X60" s="759"/>
      <c r="Y60" s="759"/>
      <c r="Z60" s="759"/>
      <c r="AA60" s="759"/>
      <c r="AB60" s="759"/>
      <c r="AC60" s="759"/>
      <c r="AD60" s="759"/>
      <c r="AE60" s="759"/>
    </row>
    <row r="122" spans="3:7">
      <c r="C122" s="549"/>
      <c r="D122" s="549"/>
      <c r="E122" s="549"/>
      <c r="F122" s="549"/>
      <c r="G122" s="549"/>
    </row>
    <row r="123" spans="3:7">
      <c r="C123" s="550"/>
    </row>
  </sheetData>
  <mergeCells count="39">
    <mergeCell ref="W3:X3"/>
    <mergeCell ref="Z3:AA3"/>
    <mergeCell ref="AC3:AD3"/>
    <mergeCell ref="B5:AE5"/>
    <mergeCell ref="B6:AE6"/>
    <mergeCell ref="B8:F8"/>
    <mergeCell ref="G8:AE8"/>
    <mergeCell ref="B9:F9"/>
    <mergeCell ref="J22:U22"/>
    <mergeCell ref="V22:W22"/>
    <mergeCell ref="V23:W23"/>
    <mergeCell ref="J26:U26"/>
    <mergeCell ref="V26:W26"/>
    <mergeCell ref="G30:AE30"/>
    <mergeCell ref="J37:U37"/>
    <mergeCell ref="V37:W37"/>
    <mergeCell ref="V38:W38"/>
    <mergeCell ref="J45:U45"/>
    <mergeCell ref="V45:W45"/>
    <mergeCell ref="V46:W46"/>
    <mergeCell ref="J50:U50"/>
    <mergeCell ref="V50:W50"/>
    <mergeCell ref="J51:U51"/>
    <mergeCell ref="V51:W51"/>
    <mergeCell ref="J55:U55"/>
    <mergeCell ref="V55:W55"/>
    <mergeCell ref="J56:U56"/>
    <mergeCell ref="V56:W56"/>
    <mergeCell ref="B59:C59"/>
    <mergeCell ref="B60:C60"/>
    <mergeCell ref="D60:AE60"/>
    <mergeCell ref="B10:F13"/>
    <mergeCell ref="B14:F15"/>
    <mergeCell ref="B29:F30"/>
    <mergeCell ref="B35:F39"/>
    <mergeCell ref="B43:F47"/>
    <mergeCell ref="B48:F52"/>
    <mergeCell ref="B53:F57"/>
    <mergeCell ref="B20:F27"/>
  </mergeCells>
  <phoneticPr fontId="34"/>
  <dataValidations count="1">
    <dataValidation type="list" allowBlank="1" showDropDown="0" showInputMessage="1" showErrorMessage="1" sqref="L9 Q9 S14 V10 Z10 AB23 AD23 AB26 AD26 AB38 AD38 AB46 AD46 AB51 AD51 AB56 AD56 G9:G15 R10:R12">
      <formula1>"□,■"</formula1>
    </dataValidation>
  </dataValidations>
  <pageMargins left="0.7" right="0.7" top="0.75" bottom="0.75" header="0.3" footer="0.3"/>
  <pageSetup paperSize="9" scale="89"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dimension ref="A1:AE123"/>
  <sheetViews>
    <sheetView zoomScaleSheetLayoutView="85" workbookViewId="0">
      <selection activeCell="B5" sqref="B5:AD5"/>
    </sheetView>
  </sheetViews>
  <sheetFormatPr defaultColWidth="3.5" defaultRowHeight="13.5"/>
  <cols>
    <col min="1" max="1" width="1.25" style="239" customWidth="1"/>
    <col min="2" max="2" width="3.125" style="194" customWidth="1"/>
    <col min="3" max="30" width="3.125" style="239" customWidth="1"/>
    <col min="31" max="31" width="1.25" style="239" customWidth="1"/>
    <col min="32" max="16384" width="3.5" style="239"/>
  </cols>
  <sheetData>
    <row r="1" spans="2:30" s="176" customFormat="1">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row>
    <row r="2" spans="2:30" s="176" customFormat="1">
      <c r="B2" s="176" t="s">
        <v>1159</v>
      </c>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row>
    <row r="3" spans="2:30" s="176" customFormat="1">
      <c r="B3" s="176"/>
      <c r="C3" s="176"/>
      <c r="D3" s="176"/>
      <c r="E3" s="176"/>
      <c r="F3" s="176"/>
      <c r="G3" s="176"/>
      <c r="H3" s="176"/>
      <c r="I3" s="176"/>
      <c r="J3" s="176"/>
      <c r="K3" s="176"/>
      <c r="L3" s="176"/>
      <c r="M3" s="176"/>
      <c r="N3" s="176"/>
      <c r="O3" s="176"/>
      <c r="P3" s="176"/>
      <c r="Q3" s="176"/>
      <c r="R3" s="176"/>
      <c r="S3" s="176"/>
      <c r="T3" s="176"/>
      <c r="U3" s="670" t="s">
        <v>53</v>
      </c>
      <c r="V3" s="175"/>
      <c r="W3" s="175"/>
      <c r="X3" s="670" t="s">
        <v>17</v>
      </c>
      <c r="Y3" s="175"/>
      <c r="Z3" s="175"/>
      <c r="AA3" s="670" t="s">
        <v>54</v>
      </c>
      <c r="AB3" s="175"/>
      <c r="AC3" s="175"/>
      <c r="AD3" s="670" t="s">
        <v>379</v>
      </c>
    </row>
    <row r="4" spans="2:30" s="176" customFormat="1">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670"/>
    </row>
    <row r="5" spans="2:30" s="176" customFormat="1">
      <c r="B5" s="175" t="s">
        <v>784</v>
      </c>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row>
    <row r="6" spans="2:30" s="176" customFormat="1">
      <c r="B6" s="175" t="s">
        <v>1004</v>
      </c>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row>
    <row r="7" spans="2:30" s="176" customFormat="1">
      <c r="B7" s="176"/>
      <c r="C7" s="176"/>
      <c r="D7" s="176"/>
      <c r="E7" s="176"/>
      <c r="F7" s="176"/>
      <c r="G7" s="176"/>
      <c r="H7" s="176"/>
      <c r="I7" s="176"/>
      <c r="J7" s="176"/>
      <c r="K7" s="176"/>
      <c r="L7" s="176"/>
      <c r="M7" s="176"/>
      <c r="N7" s="176"/>
      <c r="O7" s="176"/>
      <c r="P7" s="176"/>
      <c r="Q7" s="176"/>
      <c r="R7" s="176"/>
      <c r="S7" s="176"/>
      <c r="T7" s="176"/>
      <c r="U7" s="176"/>
      <c r="V7" s="176"/>
      <c r="W7" s="176"/>
      <c r="X7" s="176"/>
      <c r="Y7" s="176"/>
      <c r="Z7" s="176"/>
      <c r="AA7" s="176"/>
      <c r="AB7" s="176"/>
      <c r="AC7" s="176"/>
      <c r="AD7" s="176"/>
    </row>
    <row r="8" spans="2:30" s="176" customFormat="1" ht="23.25" customHeight="1">
      <c r="B8" s="15" t="s">
        <v>952</v>
      </c>
      <c r="C8" s="15"/>
      <c r="D8" s="15"/>
      <c r="E8" s="15"/>
      <c r="F8" s="68"/>
      <c r="G8" s="761"/>
      <c r="H8" s="766"/>
      <c r="I8" s="766"/>
      <c r="J8" s="766"/>
      <c r="K8" s="766"/>
      <c r="L8" s="766"/>
      <c r="M8" s="766"/>
      <c r="N8" s="766"/>
      <c r="O8" s="766"/>
      <c r="P8" s="766"/>
      <c r="Q8" s="766"/>
      <c r="R8" s="766"/>
      <c r="S8" s="766"/>
      <c r="T8" s="766"/>
      <c r="U8" s="766"/>
      <c r="V8" s="766"/>
      <c r="W8" s="766"/>
      <c r="X8" s="766"/>
      <c r="Y8" s="766"/>
      <c r="Z8" s="766"/>
      <c r="AA8" s="766"/>
      <c r="AB8" s="766"/>
      <c r="AC8" s="766"/>
      <c r="AD8" s="790"/>
    </row>
    <row r="9" spans="2:30" ht="23.25" customHeight="1">
      <c r="B9" s="68" t="s">
        <v>569</v>
      </c>
      <c r="C9" s="139"/>
      <c r="D9" s="139"/>
      <c r="E9" s="139"/>
      <c r="F9" s="139"/>
      <c r="G9" s="116" t="s">
        <v>5</v>
      </c>
      <c r="H9" s="667" t="s">
        <v>550</v>
      </c>
      <c r="I9" s="667"/>
      <c r="J9" s="667"/>
      <c r="K9" s="667"/>
      <c r="L9" s="122" t="s">
        <v>5</v>
      </c>
      <c r="M9" s="667" t="s">
        <v>578</v>
      </c>
      <c r="N9" s="667"/>
      <c r="O9" s="667"/>
      <c r="P9" s="667"/>
      <c r="Q9" s="122" t="s">
        <v>5</v>
      </c>
      <c r="R9" s="667" t="s">
        <v>580</v>
      </c>
      <c r="S9" s="775"/>
      <c r="T9" s="775"/>
      <c r="U9" s="775"/>
      <c r="V9" s="775"/>
      <c r="W9" s="775"/>
      <c r="X9" s="775"/>
      <c r="Y9" s="775"/>
      <c r="Z9" s="775"/>
      <c r="AA9" s="775"/>
      <c r="AB9" s="775"/>
      <c r="AC9" s="775"/>
      <c r="AD9" s="791"/>
    </row>
    <row r="10" spans="2:30" ht="23.25" customHeight="1">
      <c r="B10" s="241" t="s">
        <v>929</v>
      </c>
      <c r="C10" s="665"/>
      <c r="D10" s="665"/>
      <c r="E10" s="665"/>
      <c r="F10" s="234"/>
      <c r="G10" s="116" t="s">
        <v>5</v>
      </c>
      <c r="H10" s="139" t="s">
        <v>805</v>
      </c>
      <c r="I10" s="667"/>
      <c r="J10" s="667"/>
      <c r="K10" s="667"/>
      <c r="L10" s="667"/>
      <c r="M10" s="667"/>
      <c r="N10" s="667"/>
      <c r="O10" s="667"/>
      <c r="P10" s="667"/>
      <c r="Q10" s="667"/>
      <c r="R10" s="667"/>
      <c r="S10" s="139"/>
      <c r="T10" s="122" t="s">
        <v>5</v>
      </c>
      <c r="U10" s="139" t="s">
        <v>1006</v>
      </c>
      <c r="V10" s="775"/>
      <c r="W10" s="775"/>
      <c r="X10" s="775"/>
      <c r="Y10" s="775"/>
      <c r="Z10" s="775"/>
      <c r="AA10" s="775"/>
      <c r="AB10" s="775"/>
      <c r="AC10" s="775"/>
      <c r="AD10" s="791"/>
    </row>
    <row r="11" spans="2:30" ht="23.25" customHeight="1">
      <c r="B11" s="241" t="s">
        <v>954</v>
      </c>
      <c r="C11" s="665"/>
      <c r="D11" s="665"/>
      <c r="E11" s="665"/>
      <c r="F11" s="234"/>
      <c r="G11" s="118" t="s">
        <v>5</v>
      </c>
      <c r="H11" s="665" t="s">
        <v>733</v>
      </c>
      <c r="I11" s="324"/>
      <c r="J11" s="324"/>
      <c r="K11" s="324"/>
      <c r="L11" s="324"/>
      <c r="M11" s="324"/>
      <c r="N11" s="324"/>
      <c r="O11" s="324"/>
      <c r="P11" s="324"/>
      <c r="Q11" s="324"/>
      <c r="R11" s="324"/>
      <c r="S11" s="124" t="s">
        <v>5</v>
      </c>
      <c r="T11" s="665" t="s">
        <v>958</v>
      </c>
      <c r="U11" s="665"/>
      <c r="V11" s="777"/>
      <c r="W11" s="777"/>
      <c r="X11" s="777"/>
      <c r="Y11" s="777"/>
      <c r="Z11" s="777"/>
      <c r="AA11" s="777"/>
      <c r="AB11" s="777"/>
      <c r="AC11" s="777"/>
      <c r="AD11" s="792"/>
    </row>
    <row r="12" spans="2:30" ht="23.25" customHeight="1">
      <c r="B12" s="242"/>
      <c r="C12" s="682"/>
      <c r="D12" s="682"/>
      <c r="E12" s="682"/>
      <c r="F12" s="235"/>
      <c r="G12" s="119" t="s">
        <v>5</v>
      </c>
      <c r="H12" s="682" t="s">
        <v>341</v>
      </c>
      <c r="I12" s="325"/>
      <c r="J12" s="325"/>
      <c r="K12" s="325"/>
      <c r="L12" s="325"/>
      <c r="M12" s="325"/>
      <c r="N12" s="325"/>
      <c r="O12" s="325"/>
      <c r="P12" s="325"/>
      <c r="Q12" s="325"/>
      <c r="R12" s="325"/>
      <c r="S12" s="776"/>
      <c r="T12" s="771"/>
      <c r="U12" s="771"/>
      <c r="V12" s="771"/>
      <c r="W12" s="771"/>
      <c r="X12" s="771"/>
      <c r="Y12" s="771"/>
      <c r="Z12" s="771"/>
      <c r="AA12" s="771"/>
      <c r="AB12" s="771"/>
      <c r="AC12" s="771"/>
      <c r="AD12" s="823"/>
    </row>
    <row r="13" spans="2:30" s="176" customFormat="1" ht="9" customHeight="1">
      <c r="B13" s="176"/>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row>
    <row r="14" spans="2:30" s="176" customFormat="1">
      <c r="B14" s="21" t="s">
        <v>715</v>
      </c>
      <c r="C14" s="37"/>
      <c r="D14" s="37"/>
      <c r="E14" s="37"/>
      <c r="F14" s="71"/>
      <c r="G14" s="814"/>
      <c r="H14" s="816"/>
      <c r="I14" s="816"/>
      <c r="J14" s="816"/>
      <c r="K14" s="816"/>
      <c r="L14" s="816"/>
      <c r="M14" s="816"/>
      <c r="N14" s="816"/>
      <c r="O14" s="816"/>
      <c r="P14" s="816"/>
      <c r="Q14" s="816"/>
      <c r="R14" s="816"/>
      <c r="S14" s="816"/>
      <c r="T14" s="816"/>
      <c r="U14" s="816"/>
      <c r="V14" s="816"/>
      <c r="W14" s="816"/>
      <c r="X14" s="816"/>
      <c r="Y14" s="821"/>
      <c r="Z14" s="786"/>
      <c r="AA14" s="789" t="s">
        <v>589</v>
      </c>
      <c r="AB14" s="789" t="s">
        <v>504</v>
      </c>
      <c r="AC14" s="789" t="s">
        <v>592</v>
      </c>
      <c r="AD14" s="747"/>
    </row>
    <row r="15" spans="2:30" s="176" customFormat="1" ht="27" customHeight="1">
      <c r="B15" s="23"/>
      <c r="C15" s="666"/>
      <c r="D15" s="666"/>
      <c r="E15" s="666"/>
      <c r="F15" s="72"/>
      <c r="G15" s="28" t="s">
        <v>611</v>
      </c>
      <c r="H15" s="817"/>
      <c r="I15" s="817"/>
      <c r="J15" s="817"/>
      <c r="K15" s="817"/>
      <c r="L15" s="817"/>
      <c r="M15" s="817"/>
      <c r="N15" s="817"/>
      <c r="O15" s="817"/>
      <c r="P15" s="817"/>
      <c r="Q15" s="817"/>
      <c r="R15" s="817"/>
      <c r="S15" s="817"/>
      <c r="T15" s="817"/>
      <c r="U15" s="817"/>
      <c r="V15" s="817"/>
      <c r="W15" s="817"/>
      <c r="X15" s="817"/>
      <c r="Y15" s="77"/>
      <c r="Z15" s="180"/>
      <c r="AA15" s="175" t="s">
        <v>5</v>
      </c>
      <c r="AB15" s="175" t="s">
        <v>504</v>
      </c>
      <c r="AC15" s="175" t="s">
        <v>5</v>
      </c>
      <c r="AD15" s="248"/>
    </row>
    <row r="16" spans="2:30" s="176" customFormat="1" ht="27" customHeight="1">
      <c r="B16" s="22"/>
      <c r="C16" s="38"/>
      <c r="D16" s="38"/>
      <c r="E16" s="38"/>
      <c r="F16" s="70"/>
      <c r="G16" s="815" t="s">
        <v>959</v>
      </c>
      <c r="H16" s="818"/>
      <c r="I16" s="818"/>
      <c r="J16" s="818"/>
      <c r="K16" s="818"/>
      <c r="L16" s="818"/>
      <c r="M16" s="818"/>
      <c r="N16" s="818"/>
      <c r="O16" s="818"/>
      <c r="P16" s="818"/>
      <c r="Q16" s="818"/>
      <c r="R16" s="818"/>
      <c r="S16" s="818"/>
      <c r="T16" s="818"/>
      <c r="U16" s="818"/>
      <c r="V16" s="818"/>
      <c r="W16" s="818"/>
      <c r="X16" s="818"/>
      <c r="Y16" s="822"/>
      <c r="Z16" s="803"/>
      <c r="AA16" s="125" t="s">
        <v>5</v>
      </c>
      <c r="AB16" s="125" t="s">
        <v>504</v>
      </c>
      <c r="AC16" s="125" t="s">
        <v>5</v>
      </c>
      <c r="AD16" s="796"/>
    </row>
    <row r="17" spans="2:30" s="176" customFormat="1" ht="9" customHeight="1">
      <c r="B17" s="176"/>
      <c r="C17" s="176"/>
      <c r="D17" s="176"/>
      <c r="E17" s="176"/>
      <c r="F17" s="176"/>
      <c r="G17" s="176"/>
      <c r="H17" s="176"/>
      <c r="I17" s="176"/>
      <c r="J17" s="176"/>
      <c r="K17" s="176"/>
      <c r="L17" s="176"/>
      <c r="M17" s="176"/>
      <c r="N17" s="176"/>
      <c r="O17" s="176"/>
      <c r="P17" s="176"/>
      <c r="Q17" s="176"/>
      <c r="R17" s="176"/>
      <c r="S17" s="176"/>
      <c r="T17" s="176"/>
      <c r="U17" s="176"/>
      <c r="V17" s="176"/>
      <c r="W17" s="176"/>
      <c r="X17" s="176"/>
      <c r="Y17" s="176"/>
      <c r="Z17" s="176"/>
      <c r="AA17" s="176"/>
      <c r="AB17" s="176"/>
      <c r="AC17" s="176"/>
      <c r="AD17" s="176"/>
    </row>
    <row r="18" spans="2:30" s="176" customFormat="1">
      <c r="B18" s="176" t="s">
        <v>862</v>
      </c>
      <c r="C18" s="176"/>
      <c r="D18" s="176"/>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row>
    <row r="19" spans="2:30" s="176" customFormat="1">
      <c r="B19" s="176" t="s">
        <v>961</v>
      </c>
      <c r="C19" s="176"/>
      <c r="D19" s="176"/>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223"/>
      <c r="AD19" s="223"/>
    </row>
    <row r="20" spans="2:30" s="176" customFormat="1" ht="4.5" customHeight="1">
      <c r="B20" s="176"/>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row>
    <row r="21" spans="2:30" s="176" customFormat="1" ht="4.5" customHeight="1">
      <c r="B21" s="149" t="s">
        <v>913</v>
      </c>
      <c r="C21" s="90"/>
      <c r="D21" s="90"/>
      <c r="E21" s="90"/>
      <c r="F21" s="157"/>
      <c r="G21" s="241"/>
      <c r="H21" s="665"/>
      <c r="I21" s="665"/>
      <c r="J21" s="665"/>
      <c r="K21" s="665"/>
      <c r="L21" s="665"/>
      <c r="M21" s="665"/>
      <c r="N21" s="665"/>
      <c r="O21" s="665"/>
      <c r="P21" s="665"/>
      <c r="Q21" s="665"/>
      <c r="R21" s="665"/>
      <c r="S21" s="665"/>
      <c r="T21" s="665"/>
      <c r="U21" s="665"/>
      <c r="V21" s="665"/>
      <c r="W21" s="665"/>
      <c r="X21" s="665"/>
      <c r="Y21" s="665"/>
      <c r="Z21" s="241"/>
      <c r="AA21" s="665"/>
      <c r="AB21" s="665"/>
      <c r="AC21" s="324"/>
      <c r="AD21" s="747"/>
    </row>
    <row r="22" spans="2:30" s="176" customFormat="1" ht="15.75" customHeight="1">
      <c r="B22" s="753"/>
      <c r="C22" s="701"/>
      <c r="D22" s="701"/>
      <c r="E22" s="701"/>
      <c r="F22" s="754"/>
      <c r="G22" s="224"/>
      <c r="H22" s="176" t="s">
        <v>988</v>
      </c>
      <c r="I22" s="176"/>
      <c r="J22" s="176"/>
      <c r="K22" s="176"/>
      <c r="L22" s="176"/>
      <c r="M22" s="176"/>
      <c r="N22" s="176"/>
      <c r="O22" s="176"/>
      <c r="P22" s="176"/>
      <c r="Q22" s="176"/>
      <c r="R22" s="176"/>
      <c r="S22" s="176"/>
      <c r="T22" s="176"/>
      <c r="U22" s="176"/>
      <c r="V22" s="176"/>
      <c r="W22" s="176"/>
      <c r="X22" s="176"/>
      <c r="Y22" s="176"/>
      <c r="Z22" s="224"/>
      <c r="AA22" s="675" t="s">
        <v>589</v>
      </c>
      <c r="AB22" s="675" t="s">
        <v>504</v>
      </c>
      <c r="AC22" s="675" t="s">
        <v>592</v>
      </c>
      <c r="AD22" s="795"/>
    </row>
    <row r="23" spans="2:30" s="176" customFormat="1" ht="29.25" customHeight="1">
      <c r="B23" s="753"/>
      <c r="C23" s="701"/>
      <c r="D23" s="701"/>
      <c r="E23" s="701"/>
      <c r="F23" s="754"/>
      <c r="G23" s="224"/>
      <c r="H23" s="176"/>
      <c r="I23" s="660" t="s">
        <v>494</v>
      </c>
      <c r="J23" s="772" t="s">
        <v>168</v>
      </c>
      <c r="K23" s="774"/>
      <c r="L23" s="774"/>
      <c r="M23" s="774"/>
      <c r="N23" s="774"/>
      <c r="O23" s="774"/>
      <c r="P23" s="774"/>
      <c r="Q23" s="774"/>
      <c r="R23" s="774"/>
      <c r="S23" s="774"/>
      <c r="T23" s="774"/>
      <c r="U23" s="802"/>
      <c r="V23" s="660"/>
      <c r="W23" s="116"/>
      <c r="X23" s="676" t="s">
        <v>726</v>
      </c>
      <c r="Y23" s="176"/>
      <c r="Z23" s="224"/>
      <c r="AA23" s="749"/>
      <c r="AB23" s="175"/>
      <c r="AC23" s="749"/>
      <c r="AD23" s="248"/>
    </row>
    <row r="24" spans="2:30" s="176" customFormat="1" ht="15.75" customHeight="1">
      <c r="B24" s="753"/>
      <c r="C24" s="701"/>
      <c r="D24" s="701"/>
      <c r="E24" s="701"/>
      <c r="F24" s="754"/>
      <c r="G24" s="224"/>
      <c r="H24" s="176"/>
      <c r="I24" s="733" t="s">
        <v>414</v>
      </c>
      <c r="J24" s="798" t="s">
        <v>896</v>
      </c>
      <c r="K24" s="682"/>
      <c r="L24" s="682"/>
      <c r="M24" s="682"/>
      <c r="N24" s="682"/>
      <c r="O24" s="682"/>
      <c r="P24" s="682"/>
      <c r="Q24" s="682"/>
      <c r="R24" s="682"/>
      <c r="S24" s="682"/>
      <c r="T24" s="682"/>
      <c r="U24" s="235"/>
      <c r="V24" s="660"/>
      <c r="W24" s="116"/>
      <c r="X24" s="235" t="s">
        <v>726</v>
      </c>
      <c r="Y24" s="778"/>
      <c r="Z24" s="180"/>
      <c r="AA24" s="175" t="s">
        <v>5</v>
      </c>
      <c r="AB24" s="175" t="s">
        <v>504</v>
      </c>
      <c r="AC24" s="175" t="s">
        <v>5</v>
      </c>
      <c r="AD24" s="248"/>
    </row>
    <row r="25" spans="2:30" s="176" customFormat="1" ht="24" customHeight="1">
      <c r="B25" s="753"/>
      <c r="C25" s="701"/>
      <c r="D25" s="701"/>
      <c r="E25" s="701"/>
      <c r="F25" s="754"/>
      <c r="G25" s="224"/>
      <c r="H25" s="176"/>
      <c r="I25" s="819" t="s">
        <v>1007</v>
      </c>
      <c r="J25" s="819"/>
      <c r="K25" s="819"/>
      <c r="L25" s="819"/>
      <c r="M25" s="819"/>
      <c r="N25" s="819"/>
      <c r="O25" s="819"/>
      <c r="P25" s="819"/>
      <c r="Q25" s="819"/>
      <c r="R25" s="819"/>
      <c r="S25" s="819"/>
      <c r="T25" s="819"/>
      <c r="U25" s="819"/>
      <c r="V25" s="819"/>
      <c r="W25" s="819"/>
      <c r="X25" s="819"/>
      <c r="Y25" s="778"/>
      <c r="Z25" s="661"/>
      <c r="AA25" s="175"/>
      <c r="AB25" s="175"/>
      <c r="AC25" s="175"/>
      <c r="AD25" s="195"/>
    </row>
    <row r="26" spans="2:30" s="176" customFormat="1">
      <c r="B26" s="753"/>
      <c r="C26" s="701"/>
      <c r="D26" s="701"/>
      <c r="E26" s="701"/>
      <c r="F26" s="754"/>
      <c r="G26" s="224"/>
      <c r="H26" s="176" t="s">
        <v>631</v>
      </c>
      <c r="I26" s="176"/>
      <c r="J26" s="176"/>
      <c r="K26" s="176"/>
      <c r="L26" s="176"/>
      <c r="M26" s="176"/>
      <c r="N26" s="176"/>
      <c r="O26" s="176"/>
      <c r="P26" s="176"/>
      <c r="Q26" s="176"/>
      <c r="R26" s="176"/>
      <c r="S26" s="176"/>
      <c r="T26" s="176"/>
      <c r="U26" s="176"/>
      <c r="V26" s="176"/>
      <c r="W26" s="176"/>
      <c r="X26" s="176"/>
      <c r="Y26" s="176"/>
      <c r="Z26" s="224"/>
      <c r="AA26" s="176"/>
      <c r="AB26" s="176"/>
      <c r="AC26" s="223"/>
      <c r="AD26" s="248"/>
    </row>
    <row r="27" spans="2:30" s="176" customFormat="1" ht="15.75" customHeight="1">
      <c r="B27" s="753"/>
      <c r="C27" s="701"/>
      <c r="D27" s="701"/>
      <c r="E27" s="701"/>
      <c r="F27" s="754"/>
      <c r="G27" s="224"/>
      <c r="H27" s="176" t="s">
        <v>963</v>
      </c>
      <c r="I27" s="176"/>
      <c r="J27" s="176"/>
      <c r="K27" s="176"/>
      <c r="L27" s="176"/>
      <c r="M27" s="176"/>
      <c r="N27" s="176"/>
      <c r="O27" s="176"/>
      <c r="P27" s="176"/>
      <c r="Q27" s="176"/>
      <c r="R27" s="176"/>
      <c r="S27" s="176"/>
      <c r="T27" s="778"/>
      <c r="U27" s="176"/>
      <c r="V27" s="778"/>
      <c r="W27" s="176"/>
      <c r="X27" s="176"/>
      <c r="Y27" s="176"/>
      <c r="Z27" s="224"/>
      <c r="AA27" s="176"/>
      <c r="AB27" s="176"/>
      <c r="AC27" s="223"/>
      <c r="AD27" s="248"/>
    </row>
    <row r="28" spans="2:30" s="176" customFormat="1" ht="29.25" customHeight="1">
      <c r="B28" s="753"/>
      <c r="C28" s="701"/>
      <c r="D28" s="701"/>
      <c r="E28" s="701"/>
      <c r="F28" s="754"/>
      <c r="G28" s="224"/>
      <c r="H28" s="176"/>
      <c r="I28" s="660" t="s">
        <v>496</v>
      </c>
      <c r="J28" s="820" t="s">
        <v>723</v>
      </c>
      <c r="K28" s="820"/>
      <c r="L28" s="820"/>
      <c r="M28" s="820"/>
      <c r="N28" s="820"/>
      <c r="O28" s="820"/>
      <c r="P28" s="820"/>
      <c r="Q28" s="820"/>
      <c r="R28" s="820"/>
      <c r="S28" s="820"/>
      <c r="T28" s="820"/>
      <c r="U28" s="820"/>
      <c r="V28" s="660"/>
      <c r="W28" s="116"/>
      <c r="X28" s="676" t="s">
        <v>726</v>
      </c>
      <c r="Y28" s="778"/>
      <c r="Z28" s="180"/>
      <c r="AA28" s="175" t="s">
        <v>5</v>
      </c>
      <c r="AB28" s="175" t="s">
        <v>504</v>
      </c>
      <c r="AC28" s="175" t="s">
        <v>5</v>
      </c>
      <c r="AD28" s="248"/>
    </row>
    <row r="29" spans="2:30" s="176" customFormat="1" ht="4.5" customHeight="1">
      <c r="B29" s="700"/>
      <c r="C29" s="704"/>
      <c r="D29" s="704"/>
      <c r="E29" s="704"/>
      <c r="F29" s="706"/>
      <c r="G29" s="242"/>
      <c r="H29" s="682"/>
      <c r="I29" s="682"/>
      <c r="J29" s="682"/>
      <c r="K29" s="682"/>
      <c r="L29" s="682"/>
      <c r="M29" s="682"/>
      <c r="N29" s="682"/>
      <c r="O29" s="682"/>
      <c r="P29" s="682"/>
      <c r="Q29" s="682"/>
      <c r="R29" s="682"/>
      <c r="S29" s="682"/>
      <c r="T29" s="779"/>
      <c r="U29" s="779"/>
      <c r="V29" s="682"/>
      <c r="W29" s="682"/>
      <c r="X29" s="682"/>
      <c r="Y29" s="682"/>
      <c r="Z29" s="242"/>
      <c r="AA29" s="682"/>
      <c r="AB29" s="682"/>
      <c r="AC29" s="325"/>
      <c r="AD29" s="796"/>
    </row>
    <row r="30" spans="2:30" s="176" customFormat="1" ht="7.5" customHeight="1">
      <c r="B30" s="701"/>
      <c r="C30" s="701"/>
      <c r="D30" s="701"/>
      <c r="E30" s="701"/>
      <c r="F30" s="701"/>
      <c r="G30" s="176"/>
      <c r="H30" s="176"/>
      <c r="I30" s="176"/>
      <c r="J30" s="176"/>
      <c r="K30" s="176"/>
      <c r="L30" s="176"/>
      <c r="M30" s="176"/>
      <c r="N30" s="176"/>
      <c r="O30" s="176"/>
      <c r="P30" s="176"/>
      <c r="Q30" s="176"/>
      <c r="R30" s="176"/>
      <c r="S30" s="176"/>
      <c r="T30" s="778"/>
      <c r="U30" s="778"/>
      <c r="V30" s="176"/>
      <c r="W30" s="176"/>
      <c r="X30" s="176"/>
      <c r="Y30" s="176"/>
      <c r="Z30" s="176"/>
      <c r="AA30" s="176"/>
      <c r="AB30" s="176"/>
      <c r="AC30" s="176"/>
      <c r="AD30" s="176"/>
    </row>
    <row r="31" spans="2:30" s="176" customFormat="1">
      <c r="B31" s="176" t="s">
        <v>894</v>
      </c>
      <c r="C31" s="701"/>
      <c r="D31" s="701"/>
      <c r="E31" s="701"/>
      <c r="F31" s="701"/>
      <c r="G31" s="176"/>
      <c r="H31" s="176"/>
      <c r="I31" s="176"/>
      <c r="J31" s="176"/>
      <c r="K31" s="176"/>
      <c r="L31" s="176"/>
      <c r="M31" s="176"/>
      <c r="N31" s="176"/>
      <c r="O31" s="176"/>
      <c r="P31" s="176"/>
      <c r="Q31" s="176"/>
      <c r="R31" s="176"/>
      <c r="S31" s="176"/>
      <c r="T31" s="778"/>
      <c r="U31" s="778"/>
      <c r="V31" s="176"/>
      <c r="W31" s="176"/>
      <c r="X31" s="176"/>
      <c r="Y31" s="176"/>
      <c r="Z31" s="176"/>
      <c r="AA31" s="176"/>
      <c r="AB31" s="176"/>
      <c r="AC31" s="176"/>
      <c r="AD31" s="176"/>
    </row>
    <row r="32" spans="2:30" s="176" customFormat="1" ht="4.5" customHeight="1">
      <c r="B32" s="701"/>
      <c r="C32" s="701"/>
      <c r="D32" s="701"/>
      <c r="E32" s="701"/>
      <c r="F32" s="701"/>
      <c r="G32" s="176"/>
      <c r="H32" s="176"/>
      <c r="I32" s="176"/>
      <c r="J32" s="176"/>
      <c r="K32" s="176"/>
      <c r="L32" s="176"/>
      <c r="M32" s="176"/>
      <c r="N32" s="176"/>
      <c r="O32" s="176"/>
      <c r="P32" s="176"/>
      <c r="Q32" s="176"/>
      <c r="R32" s="176"/>
      <c r="S32" s="176"/>
      <c r="T32" s="778"/>
      <c r="U32" s="778"/>
      <c r="V32" s="176"/>
      <c r="W32" s="176"/>
      <c r="X32" s="176"/>
      <c r="Y32" s="176"/>
      <c r="Z32" s="176"/>
      <c r="AA32" s="176"/>
      <c r="AB32" s="176"/>
      <c r="AC32" s="176"/>
      <c r="AD32" s="176"/>
    </row>
    <row r="33" spans="1:31" s="176" customFormat="1" ht="4.5" customHeight="1">
      <c r="A33" s="176"/>
      <c r="B33" s="149" t="s">
        <v>913</v>
      </c>
      <c r="C33" s="90"/>
      <c r="D33" s="90"/>
      <c r="E33" s="90"/>
      <c r="F33" s="157"/>
      <c r="G33" s="241"/>
      <c r="H33" s="665"/>
      <c r="I33" s="665"/>
      <c r="J33" s="665"/>
      <c r="K33" s="665"/>
      <c r="L33" s="665"/>
      <c r="M33" s="665"/>
      <c r="N33" s="665"/>
      <c r="O33" s="665"/>
      <c r="P33" s="665"/>
      <c r="Q33" s="665"/>
      <c r="R33" s="665"/>
      <c r="S33" s="665"/>
      <c r="T33" s="665"/>
      <c r="U33" s="665"/>
      <c r="V33" s="665"/>
      <c r="W33" s="665"/>
      <c r="X33" s="665"/>
      <c r="Y33" s="665"/>
      <c r="Z33" s="241"/>
      <c r="AA33" s="665"/>
      <c r="AB33" s="665"/>
      <c r="AC33" s="324"/>
      <c r="AD33" s="747"/>
      <c r="AE33" s="176"/>
    </row>
    <row r="34" spans="1:31" s="176" customFormat="1" ht="16.5" customHeight="1">
      <c r="A34" s="176"/>
      <c r="B34" s="753"/>
      <c r="C34" s="701"/>
      <c r="D34" s="701"/>
      <c r="E34" s="701"/>
      <c r="F34" s="754"/>
      <c r="G34" s="224"/>
      <c r="H34" s="176" t="s">
        <v>308</v>
      </c>
      <c r="I34" s="176"/>
      <c r="J34" s="176"/>
      <c r="K34" s="176"/>
      <c r="L34" s="176"/>
      <c r="M34" s="176"/>
      <c r="N34" s="176"/>
      <c r="O34" s="176"/>
      <c r="P34" s="176"/>
      <c r="Q34" s="176"/>
      <c r="R34" s="176"/>
      <c r="S34" s="176"/>
      <c r="T34" s="176"/>
      <c r="U34" s="176"/>
      <c r="V34" s="175"/>
      <c r="W34" s="175"/>
      <c r="X34" s="176"/>
      <c r="Y34" s="176"/>
      <c r="Z34" s="224"/>
      <c r="AA34" s="675" t="s">
        <v>589</v>
      </c>
      <c r="AB34" s="675" t="s">
        <v>504</v>
      </c>
      <c r="AC34" s="675" t="s">
        <v>592</v>
      </c>
      <c r="AD34" s="795"/>
      <c r="AE34" s="176"/>
    </row>
    <row r="35" spans="1:31" s="176" customFormat="1" ht="29.25" customHeight="1">
      <c r="A35" s="176"/>
      <c r="B35" s="753"/>
      <c r="C35" s="701"/>
      <c r="D35" s="701"/>
      <c r="E35" s="701"/>
      <c r="F35" s="754"/>
      <c r="G35" s="224"/>
      <c r="H35" s="176"/>
      <c r="I35" s="660" t="s">
        <v>494</v>
      </c>
      <c r="J35" s="773" t="s">
        <v>168</v>
      </c>
      <c r="K35" s="770"/>
      <c r="L35" s="770"/>
      <c r="M35" s="770"/>
      <c r="N35" s="770"/>
      <c r="O35" s="770"/>
      <c r="P35" s="770"/>
      <c r="Q35" s="770"/>
      <c r="R35" s="770"/>
      <c r="S35" s="770"/>
      <c r="T35" s="770"/>
      <c r="U35" s="139"/>
      <c r="V35" s="116"/>
      <c r="W35" s="122"/>
      <c r="X35" s="676" t="s">
        <v>726</v>
      </c>
      <c r="Y35" s="176"/>
      <c r="Z35" s="224"/>
      <c r="AA35" s="749"/>
      <c r="AB35" s="175"/>
      <c r="AC35" s="749"/>
      <c r="AD35" s="248"/>
      <c r="AE35" s="176"/>
    </row>
    <row r="36" spans="1:31" s="176" customFormat="1" ht="15.75" customHeight="1">
      <c r="A36" s="176"/>
      <c r="B36" s="753"/>
      <c r="C36" s="701"/>
      <c r="D36" s="701"/>
      <c r="E36" s="701"/>
      <c r="F36" s="754"/>
      <c r="G36" s="224"/>
      <c r="H36" s="176"/>
      <c r="I36" s="733" t="s">
        <v>414</v>
      </c>
      <c r="J36" s="771" t="s">
        <v>896</v>
      </c>
      <c r="K36" s="682"/>
      <c r="L36" s="682"/>
      <c r="M36" s="682"/>
      <c r="N36" s="682"/>
      <c r="O36" s="682"/>
      <c r="P36" s="682"/>
      <c r="Q36" s="682"/>
      <c r="R36" s="682"/>
      <c r="S36" s="682"/>
      <c r="T36" s="682"/>
      <c r="U36" s="682"/>
      <c r="V36" s="119"/>
      <c r="W36" s="125"/>
      <c r="X36" s="235" t="s">
        <v>726</v>
      </c>
      <c r="Y36" s="778"/>
      <c r="Z36" s="180"/>
      <c r="AA36" s="175" t="s">
        <v>5</v>
      </c>
      <c r="AB36" s="175" t="s">
        <v>504</v>
      </c>
      <c r="AC36" s="175" t="s">
        <v>5</v>
      </c>
      <c r="AD36" s="248"/>
      <c r="AE36" s="176"/>
    </row>
    <row r="37" spans="1:31" s="176" customFormat="1" ht="24" customHeight="1">
      <c r="A37" s="176"/>
      <c r="B37" s="753"/>
      <c r="C37" s="701"/>
      <c r="D37" s="701"/>
      <c r="E37" s="701"/>
      <c r="F37" s="754"/>
      <c r="G37" s="224"/>
      <c r="H37" s="176"/>
      <c r="I37" s="819" t="s">
        <v>1007</v>
      </c>
      <c r="J37" s="819"/>
      <c r="K37" s="819"/>
      <c r="L37" s="819"/>
      <c r="M37" s="819"/>
      <c r="N37" s="819"/>
      <c r="O37" s="819"/>
      <c r="P37" s="819"/>
      <c r="Q37" s="819"/>
      <c r="R37" s="819"/>
      <c r="S37" s="819"/>
      <c r="T37" s="819"/>
      <c r="U37" s="819"/>
      <c r="V37" s="819"/>
      <c r="W37" s="819"/>
      <c r="X37" s="819"/>
      <c r="Y37" s="778"/>
      <c r="Z37" s="661"/>
      <c r="AA37" s="175"/>
      <c r="AB37" s="175"/>
      <c r="AC37" s="175"/>
      <c r="AD37" s="195"/>
      <c r="AE37" s="176"/>
    </row>
    <row r="38" spans="1:31" s="176" customFormat="1" ht="4.5" customHeight="1">
      <c r="A38" s="680"/>
      <c r="B38" s="704"/>
      <c r="C38" s="704"/>
      <c r="D38" s="704"/>
      <c r="E38" s="704"/>
      <c r="F38" s="706"/>
      <c r="G38" s="242"/>
      <c r="H38" s="682"/>
      <c r="I38" s="682"/>
      <c r="J38" s="682"/>
      <c r="K38" s="682"/>
      <c r="L38" s="682"/>
      <c r="M38" s="682"/>
      <c r="N38" s="682"/>
      <c r="O38" s="682"/>
      <c r="P38" s="682"/>
      <c r="Q38" s="682"/>
      <c r="R38" s="682"/>
      <c r="S38" s="682"/>
      <c r="T38" s="779"/>
      <c r="U38" s="779"/>
      <c r="V38" s="682"/>
      <c r="W38" s="682"/>
      <c r="X38" s="682"/>
      <c r="Y38" s="682"/>
      <c r="Z38" s="242"/>
      <c r="AA38" s="682"/>
      <c r="AB38" s="682"/>
      <c r="AC38" s="325"/>
      <c r="AD38" s="796"/>
      <c r="AE38" s="224"/>
    </row>
    <row r="39" spans="1:31" s="176" customFormat="1" ht="7.5" customHeight="1">
      <c r="A39" s="176"/>
      <c r="B39" s="701"/>
      <c r="C39" s="90"/>
      <c r="D39" s="701"/>
      <c r="E39" s="701"/>
      <c r="F39" s="701"/>
      <c r="G39" s="176"/>
      <c r="H39" s="176"/>
      <c r="I39" s="176"/>
      <c r="J39" s="176"/>
      <c r="K39" s="176"/>
      <c r="L39" s="176"/>
      <c r="M39" s="176"/>
      <c r="N39" s="176"/>
      <c r="O39" s="176"/>
      <c r="P39" s="176"/>
      <c r="Q39" s="176"/>
      <c r="R39" s="176"/>
      <c r="S39" s="176"/>
      <c r="T39" s="778"/>
      <c r="U39" s="778"/>
      <c r="V39" s="176"/>
      <c r="W39" s="176"/>
      <c r="X39" s="176"/>
      <c r="Y39" s="176"/>
      <c r="Z39" s="176"/>
      <c r="AA39" s="176"/>
      <c r="AB39" s="176"/>
      <c r="AC39" s="176"/>
      <c r="AD39" s="176"/>
      <c r="AE39" s="176"/>
    </row>
    <row r="40" spans="1:31" s="176" customFormat="1" ht="13.5" customHeight="1">
      <c r="A40" s="176"/>
      <c r="B40" s="176" t="s">
        <v>1008</v>
      </c>
      <c r="C40" s="701"/>
      <c r="D40" s="701"/>
      <c r="E40" s="701"/>
      <c r="F40" s="701"/>
      <c r="G40" s="176"/>
      <c r="H40" s="176"/>
      <c r="I40" s="176"/>
      <c r="J40" s="176"/>
      <c r="K40" s="176"/>
      <c r="L40" s="176"/>
      <c r="M40" s="176"/>
      <c r="N40" s="176"/>
      <c r="O40" s="176"/>
      <c r="P40" s="176"/>
      <c r="Q40" s="176"/>
      <c r="R40" s="176"/>
      <c r="S40" s="176"/>
      <c r="T40" s="778"/>
      <c r="U40" s="778"/>
      <c r="V40" s="176"/>
      <c r="W40" s="176"/>
      <c r="X40" s="176"/>
      <c r="Y40" s="176"/>
      <c r="Z40" s="176"/>
      <c r="AA40" s="176"/>
      <c r="AB40" s="176"/>
      <c r="AC40" s="176"/>
      <c r="AD40" s="176"/>
      <c r="AE40" s="176"/>
    </row>
    <row r="41" spans="1:31" s="176" customFormat="1">
      <c r="A41" s="176"/>
      <c r="B41" s="810" t="s">
        <v>824</v>
      </c>
      <c r="C41" s="734"/>
      <c r="D41" s="701"/>
      <c r="E41" s="701"/>
      <c r="F41" s="701"/>
      <c r="G41" s="176"/>
      <c r="H41" s="176"/>
      <c r="I41" s="176"/>
      <c r="J41" s="176"/>
      <c r="K41" s="176"/>
      <c r="L41" s="176"/>
      <c r="M41" s="176"/>
      <c r="N41" s="176"/>
      <c r="O41" s="176"/>
      <c r="P41" s="176"/>
      <c r="Q41" s="176"/>
      <c r="R41" s="176"/>
      <c r="S41" s="176"/>
      <c r="T41" s="778"/>
      <c r="U41" s="778"/>
      <c r="V41" s="176"/>
      <c r="W41" s="176"/>
      <c r="X41" s="176"/>
      <c r="Y41" s="176"/>
      <c r="Z41" s="176"/>
      <c r="AA41" s="176"/>
      <c r="AB41" s="176"/>
      <c r="AC41" s="176"/>
      <c r="AD41" s="176"/>
      <c r="AE41" s="176"/>
    </row>
    <row r="42" spans="1:31" s="176" customFormat="1" ht="4.5" customHeight="1">
      <c r="A42" s="176"/>
      <c r="B42" s="149" t="s">
        <v>913</v>
      </c>
      <c r="C42" s="90"/>
      <c r="D42" s="90"/>
      <c r="E42" s="90"/>
      <c r="F42" s="157"/>
      <c r="G42" s="241"/>
      <c r="H42" s="665"/>
      <c r="I42" s="665"/>
      <c r="J42" s="665"/>
      <c r="K42" s="665"/>
      <c r="L42" s="665"/>
      <c r="M42" s="665"/>
      <c r="N42" s="665"/>
      <c r="O42" s="665"/>
      <c r="P42" s="665"/>
      <c r="Q42" s="665"/>
      <c r="R42" s="665"/>
      <c r="S42" s="665"/>
      <c r="T42" s="665"/>
      <c r="U42" s="665"/>
      <c r="V42" s="665"/>
      <c r="W42" s="665"/>
      <c r="X42" s="665"/>
      <c r="Y42" s="665"/>
      <c r="Z42" s="241"/>
      <c r="AA42" s="665"/>
      <c r="AB42" s="665"/>
      <c r="AC42" s="324"/>
      <c r="AD42" s="747"/>
      <c r="AE42" s="176"/>
    </row>
    <row r="43" spans="1:31" s="176" customFormat="1" ht="15.75" customHeight="1">
      <c r="A43" s="176"/>
      <c r="B43" s="753"/>
      <c r="C43" s="701"/>
      <c r="D43" s="701"/>
      <c r="E43" s="701"/>
      <c r="F43" s="754"/>
      <c r="G43" s="224"/>
      <c r="H43" s="176" t="s">
        <v>964</v>
      </c>
      <c r="I43" s="176"/>
      <c r="J43" s="176"/>
      <c r="K43" s="176"/>
      <c r="L43" s="176"/>
      <c r="M43" s="176"/>
      <c r="N43" s="176"/>
      <c r="O43" s="176"/>
      <c r="P43" s="176"/>
      <c r="Q43" s="176"/>
      <c r="R43" s="176"/>
      <c r="S43" s="176"/>
      <c r="T43" s="176"/>
      <c r="U43" s="176"/>
      <c r="V43" s="176"/>
      <c r="W43" s="176"/>
      <c r="X43" s="176"/>
      <c r="Y43" s="176"/>
      <c r="Z43" s="224"/>
      <c r="AA43" s="675" t="s">
        <v>589</v>
      </c>
      <c r="AB43" s="675" t="s">
        <v>504</v>
      </c>
      <c r="AC43" s="675" t="s">
        <v>592</v>
      </c>
      <c r="AD43" s="795"/>
      <c r="AE43" s="176"/>
    </row>
    <row r="44" spans="1:31" s="176" customFormat="1" ht="29.25" customHeight="1">
      <c r="A44" s="176"/>
      <c r="B44" s="753"/>
      <c r="C44" s="701"/>
      <c r="D44" s="701"/>
      <c r="E44" s="701"/>
      <c r="F44" s="754"/>
      <c r="G44" s="224"/>
      <c r="H44" s="176"/>
      <c r="I44" s="660" t="s">
        <v>494</v>
      </c>
      <c r="J44" s="773" t="s">
        <v>168</v>
      </c>
      <c r="K44" s="770"/>
      <c r="L44" s="770"/>
      <c r="M44" s="770"/>
      <c r="N44" s="770"/>
      <c r="O44" s="770"/>
      <c r="P44" s="770"/>
      <c r="Q44" s="770"/>
      <c r="R44" s="770"/>
      <c r="S44" s="770"/>
      <c r="T44" s="770"/>
      <c r="U44" s="676"/>
      <c r="V44" s="660"/>
      <c r="W44" s="116"/>
      <c r="X44" s="676" t="s">
        <v>726</v>
      </c>
      <c r="Y44" s="176"/>
      <c r="Z44" s="224"/>
      <c r="AA44" s="749"/>
      <c r="AB44" s="175"/>
      <c r="AC44" s="749"/>
      <c r="AD44" s="248"/>
      <c r="AE44" s="176"/>
    </row>
    <row r="45" spans="1:31" s="176" customFormat="1" ht="15.75" customHeight="1">
      <c r="A45" s="176"/>
      <c r="B45" s="753"/>
      <c r="C45" s="701"/>
      <c r="D45" s="701"/>
      <c r="E45" s="701"/>
      <c r="F45" s="754"/>
      <c r="G45" s="224"/>
      <c r="H45" s="176"/>
      <c r="I45" s="733" t="s">
        <v>414</v>
      </c>
      <c r="J45" s="771" t="s">
        <v>896</v>
      </c>
      <c r="K45" s="682"/>
      <c r="L45" s="682"/>
      <c r="M45" s="682"/>
      <c r="N45" s="682"/>
      <c r="O45" s="682"/>
      <c r="P45" s="682"/>
      <c r="Q45" s="682"/>
      <c r="R45" s="682"/>
      <c r="S45" s="682"/>
      <c r="T45" s="682"/>
      <c r="U45" s="235"/>
      <c r="V45" s="660"/>
      <c r="W45" s="116"/>
      <c r="X45" s="235" t="s">
        <v>726</v>
      </c>
      <c r="Y45" s="778"/>
      <c r="Z45" s="180"/>
      <c r="AA45" s="175" t="s">
        <v>5</v>
      </c>
      <c r="AB45" s="175" t="s">
        <v>504</v>
      </c>
      <c r="AC45" s="175" t="s">
        <v>5</v>
      </c>
      <c r="AD45" s="248"/>
      <c r="AE45" s="176"/>
    </row>
    <row r="46" spans="1:31" s="176" customFormat="1" ht="24" customHeight="1">
      <c r="A46" s="176"/>
      <c r="B46" s="753"/>
      <c r="C46" s="701"/>
      <c r="D46" s="701"/>
      <c r="E46" s="701"/>
      <c r="F46" s="754"/>
      <c r="G46" s="224"/>
      <c r="H46" s="176"/>
      <c r="I46" s="819" t="s">
        <v>1007</v>
      </c>
      <c r="J46" s="819"/>
      <c r="K46" s="819"/>
      <c r="L46" s="819"/>
      <c r="M46" s="819"/>
      <c r="N46" s="819"/>
      <c r="O46" s="819"/>
      <c r="P46" s="819"/>
      <c r="Q46" s="819"/>
      <c r="R46" s="819"/>
      <c r="S46" s="819"/>
      <c r="T46" s="819"/>
      <c r="U46" s="819"/>
      <c r="V46" s="819"/>
      <c r="W46" s="819"/>
      <c r="X46" s="819"/>
      <c r="Y46" s="778"/>
      <c r="Z46" s="661"/>
      <c r="AA46" s="175"/>
      <c r="AB46" s="175"/>
      <c r="AC46" s="175"/>
      <c r="AD46" s="195"/>
      <c r="AE46" s="176"/>
    </row>
    <row r="47" spans="1:31" s="176" customFormat="1" ht="4.5" customHeight="1">
      <c r="A47" s="176"/>
      <c r="B47" s="700"/>
      <c r="C47" s="704"/>
      <c r="D47" s="704"/>
      <c r="E47" s="704"/>
      <c r="F47" s="706"/>
      <c r="G47" s="242"/>
      <c r="H47" s="682"/>
      <c r="I47" s="682"/>
      <c r="J47" s="682"/>
      <c r="K47" s="682"/>
      <c r="L47" s="682"/>
      <c r="M47" s="682"/>
      <c r="N47" s="682"/>
      <c r="O47" s="682"/>
      <c r="P47" s="682"/>
      <c r="Q47" s="682"/>
      <c r="R47" s="682"/>
      <c r="S47" s="682"/>
      <c r="T47" s="779"/>
      <c r="U47" s="779"/>
      <c r="V47" s="682"/>
      <c r="W47" s="682"/>
      <c r="X47" s="682"/>
      <c r="Y47" s="682"/>
      <c r="Z47" s="242"/>
      <c r="AA47" s="682"/>
      <c r="AB47" s="682"/>
      <c r="AC47" s="325"/>
      <c r="AD47" s="796"/>
      <c r="AE47" s="176"/>
    </row>
    <row r="48" spans="1:31" s="176" customFormat="1" ht="4.5" customHeight="1">
      <c r="A48" s="176"/>
      <c r="B48" s="149" t="s">
        <v>998</v>
      </c>
      <c r="C48" s="90"/>
      <c r="D48" s="90"/>
      <c r="E48" s="90"/>
      <c r="F48" s="157"/>
      <c r="G48" s="241"/>
      <c r="H48" s="665"/>
      <c r="I48" s="665"/>
      <c r="J48" s="665"/>
      <c r="K48" s="665"/>
      <c r="L48" s="665"/>
      <c r="M48" s="665"/>
      <c r="N48" s="665"/>
      <c r="O48" s="665"/>
      <c r="P48" s="665"/>
      <c r="Q48" s="665"/>
      <c r="R48" s="665"/>
      <c r="S48" s="665"/>
      <c r="T48" s="665"/>
      <c r="U48" s="665"/>
      <c r="V48" s="665"/>
      <c r="W48" s="665"/>
      <c r="X48" s="665"/>
      <c r="Y48" s="665"/>
      <c r="Z48" s="241"/>
      <c r="AA48" s="665"/>
      <c r="AB48" s="665"/>
      <c r="AC48" s="324"/>
      <c r="AD48" s="747"/>
      <c r="AE48" s="176"/>
    </row>
    <row r="49" spans="2:30" s="176" customFormat="1" ht="15.75" customHeight="1">
      <c r="B49" s="753"/>
      <c r="C49" s="701"/>
      <c r="D49" s="701"/>
      <c r="E49" s="701"/>
      <c r="F49" s="754"/>
      <c r="G49" s="224"/>
      <c r="H49" s="176" t="s">
        <v>287</v>
      </c>
      <c r="I49" s="176"/>
      <c r="J49" s="176"/>
      <c r="K49" s="176"/>
      <c r="L49" s="176"/>
      <c r="M49" s="176"/>
      <c r="N49" s="176"/>
      <c r="O49" s="176"/>
      <c r="P49" s="176"/>
      <c r="Q49" s="176"/>
      <c r="R49" s="176"/>
      <c r="S49" s="176"/>
      <c r="T49" s="176"/>
      <c r="U49" s="176"/>
      <c r="V49" s="176"/>
      <c r="W49" s="176"/>
      <c r="X49" s="176"/>
      <c r="Y49" s="176"/>
      <c r="Z49" s="224"/>
      <c r="AA49" s="675" t="s">
        <v>589</v>
      </c>
      <c r="AB49" s="675" t="s">
        <v>504</v>
      </c>
      <c r="AC49" s="675" t="s">
        <v>592</v>
      </c>
      <c r="AD49" s="795"/>
    </row>
    <row r="50" spans="2:30" s="176" customFormat="1" ht="18" customHeight="1">
      <c r="B50" s="753"/>
      <c r="C50" s="701"/>
      <c r="D50" s="701"/>
      <c r="E50" s="701"/>
      <c r="F50" s="754"/>
      <c r="G50" s="224"/>
      <c r="H50" s="176"/>
      <c r="I50" s="660" t="s">
        <v>494</v>
      </c>
      <c r="J50" s="772" t="s">
        <v>968</v>
      </c>
      <c r="K50" s="774"/>
      <c r="L50" s="774"/>
      <c r="M50" s="774"/>
      <c r="N50" s="774"/>
      <c r="O50" s="774"/>
      <c r="P50" s="774"/>
      <c r="Q50" s="774"/>
      <c r="R50" s="774"/>
      <c r="S50" s="774"/>
      <c r="T50" s="774"/>
      <c r="U50" s="676"/>
      <c r="V50" s="660"/>
      <c r="W50" s="116"/>
      <c r="X50" s="676" t="s">
        <v>726</v>
      </c>
      <c r="Y50" s="176"/>
      <c r="Z50" s="224"/>
      <c r="AA50" s="749"/>
      <c r="AB50" s="175"/>
      <c r="AC50" s="749"/>
      <c r="AD50" s="248"/>
    </row>
    <row r="51" spans="2:30" s="176" customFormat="1" ht="18" customHeight="1">
      <c r="B51" s="753"/>
      <c r="C51" s="701"/>
      <c r="D51" s="701"/>
      <c r="E51" s="701"/>
      <c r="F51" s="754"/>
      <c r="G51" s="224"/>
      <c r="H51" s="176"/>
      <c r="I51" s="733" t="s">
        <v>414</v>
      </c>
      <c r="J51" s="799" t="s">
        <v>971</v>
      </c>
      <c r="K51" s="800"/>
      <c r="L51" s="800"/>
      <c r="M51" s="800"/>
      <c r="N51" s="800"/>
      <c r="O51" s="800"/>
      <c r="P51" s="800"/>
      <c r="Q51" s="800"/>
      <c r="R51" s="800"/>
      <c r="S51" s="800"/>
      <c r="T51" s="800"/>
      <c r="U51" s="235"/>
      <c r="V51" s="733"/>
      <c r="W51" s="119"/>
      <c r="X51" s="235" t="s">
        <v>726</v>
      </c>
      <c r="Y51" s="778"/>
      <c r="Z51" s="180"/>
      <c r="AA51" s="175" t="s">
        <v>5</v>
      </c>
      <c r="AB51" s="175" t="s">
        <v>504</v>
      </c>
      <c r="AC51" s="175" t="s">
        <v>5</v>
      </c>
      <c r="AD51" s="248"/>
    </row>
    <row r="52" spans="2:30" s="176" customFormat="1" ht="4.5" customHeight="1">
      <c r="B52" s="700"/>
      <c r="C52" s="704"/>
      <c r="D52" s="704"/>
      <c r="E52" s="704"/>
      <c r="F52" s="706"/>
      <c r="G52" s="242"/>
      <c r="H52" s="682"/>
      <c r="I52" s="682"/>
      <c r="J52" s="682"/>
      <c r="K52" s="682"/>
      <c r="L52" s="682"/>
      <c r="M52" s="682"/>
      <c r="N52" s="682"/>
      <c r="O52" s="682"/>
      <c r="P52" s="682"/>
      <c r="Q52" s="682"/>
      <c r="R52" s="682"/>
      <c r="S52" s="682"/>
      <c r="T52" s="779"/>
      <c r="U52" s="779"/>
      <c r="V52" s="125"/>
      <c r="W52" s="125"/>
      <c r="X52" s="682"/>
      <c r="Y52" s="682"/>
      <c r="Z52" s="242"/>
      <c r="AA52" s="682"/>
      <c r="AB52" s="682"/>
      <c r="AC52" s="325"/>
      <c r="AD52" s="796"/>
    </row>
    <row r="53" spans="2:30" s="176" customFormat="1" ht="4.5" customHeight="1">
      <c r="B53" s="149" t="s">
        <v>738</v>
      </c>
      <c r="C53" s="90"/>
      <c r="D53" s="90"/>
      <c r="E53" s="90"/>
      <c r="F53" s="157"/>
      <c r="G53" s="241"/>
      <c r="H53" s="665"/>
      <c r="I53" s="665"/>
      <c r="J53" s="665"/>
      <c r="K53" s="665"/>
      <c r="L53" s="665"/>
      <c r="M53" s="665"/>
      <c r="N53" s="665"/>
      <c r="O53" s="665"/>
      <c r="P53" s="665"/>
      <c r="Q53" s="665"/>
      <c r="R53" s="665"/>
      <c r="S53" s="665"/>
      <c r="T53" s="665"/>
      <c r="U53" s="665"/>
      <c r="V53" s="124"/>
      <c r="W53" s="124"/>
      <c r="X53" s="665"/>
      <c r="Y53" s="665"/>
      <c r="Z53" s="241"/>
      <c r="AA53" s="665"/>
      <c r="AB53" s="665"/>
      <c r="AC53" s="324"/>
      <c r="AD53" s="747"/>
    </row>
    <row r="54" spans="2:30" s="176" customFormat="1" ht="15.75" customHeight="1">
      <c r="B54" s="753"/>
      <c r="C54" s="701"/>
      <c r="D54" s="701"/>
      <c r="E54" s="701"/>
      <c r="F54" s="754"/>
      <c r="G54" s="224"/>
      <c r="H54" s="176" t="s">
        <v>967</v>
      </c>
      <c r="I54" s="176"/>
      <c r="J54" s="176"/>
      <c r="K54" s="176"/>
      <c r="L54" s="176"/>
      <c r="M54" s="176"/>
      <c r="N54" s="176"/>
      <c r="O54" s="176"/>
      <c r="P54" s="176"/>
      <c r="Q54" s="176"/>
      <c r="R54" s="176"/>
      <c r="S54" s="176"/>
      <c r="T54" s="176"/>
      <c r="U54" s="176"/>
      <c r="V54" s="175"/>
      <c r="W54" s="175"/>
      <c r="X54" s="176"/>
      <c r="Y54" s="176"/>
      <c r="Z54" s="224"/>
      <c r="AA54" s="675" t="s">
        <v>589</v>
      </c>
      <c r="AB54" s="675" t="s">
        <v>504</v>
      </c>
      <c r="AC54" s="675" t="s">
        <v>592</v>
      </c>
      <c r="AD54" s="795"/>
    </row>
    <row r="55" spans="2:30" s="176" customFormat="1" ht="18.75" customHeight="1">
      <c r="B55" s="753"/>
      <c r="C55" s="701"/>
      <c r="D55" s="701"/>
      <c r="E55" s="701"/>
      <c r="F55" s="754"/>
      <c r="G55" s="224"/>
      <c r="H55" s="176"/>
      <c r="I55" s="660" t="s">
        <v>494</v>
      </c>
      <c r="J55" s="772" t="s">
        <v>1009</v>
      </c>
      <c r="K55" s="774"/>
      <c r="L55" s="774"/>
      <c r="M55" s="774"/>
      <c r="N55" s="774"/>
      <c r="O55" s="774"/>
      <c r="P55" s="774"/>
      <c r="Q55" s="774"/>
      <c r="R55" s="774"/>
      <c r="S55" s="774"/>
      <c r="T55" s="774"/>
      <c r="U55" s="676"/>
      <c r="V55" s="660"/>
      <c r="W55" s="116"/>
      <c r="X55" s="676" t="s">
        <v>726</v>
      </c>
      <c r="Y55" s="176"/>
      <c r="Z55" s="224"/>
      <c r="AA55" s="749"/>
      <c r="AB55" s="175"/>
      <c r="AC55" s="749"/>
      <c r="AD55" s="248"/>
    </row>
    <row r="56" spans="2:30" s="176" customFormat="1" ht="29.25" customHeight="1">
      <c r="B56" s="753"/>
      <c r="C56" s="701"/>
      <c r="D56" s="701"/>
      <c r="E56" s="701"/>
      <c r="F56" s="754"/>
      <c r="G56" s="224"/>
      <c r="H56" s="176"/>
      <c r="I56" s="733" t="s">
        <v>414</v>
      </c>
      <c r="J56" s="799" t="s">
        <v>974</v>
      </c>
      <c r="K56" s="800"/>
      <c r="L56" s="800"/>
      <c r="M56" s="800"/>
      <c r="N56" s="800"/>
      <c r="O56" s="800"/>
      <c r="P56" s="800"/>
      <c r="Q56" s="800"/>
      <c r="R56" s="800"/>
      <c r="S56" s="800"/>
      <c r="T56" s="800"/>
      <c r="U56" s="235"/>
      <c r="V56" s="733"/>
      <c r="W56" s="119"/>
      <c r="X56" s="235" t="s">
        <v>726</v>
      </c>
      <c r="Y56" s="778"/>
      <c r="Z56" s="180"/>
      <c r="AA56" s="175" t="s">
        <v>5</v>
      </c>
      <c r="AB56" s="175" t="s">
        <v>504</v>
      </c>
      <c r="AC56" s="175" t="s">
        <v>5</v>
      </c>
      <c r="AD56" s="248"/>
    </row>
    <row r="57" spans="2:30" s="176" customFormat="1" ht="4.5" customHeight="1">
      <c r="B57" s="700"/>
      <c r="C57" s="704"/>
      <c r="D57" s="704"/>
      <c r="E57" s="704"/>
      <c r="F57" s="706"/>
      <c r="G57" s="242"/>
      <c r="H57" s="682"/>
      <c r="I57" s="682"/>
      <c r="J57" s="682"/>
      <c r="K57" s="682"/>
      <c r="L57" s="682"/>
      <c r="M57" s="682"/>
      <c r="N57" s="682"/>
      <c r="O57" s="682"/>
      <c r="P57" s="682"/>
      <c r="Q57" s="682"/>
      <c r="R57" s="682"/>
      <c r="S57" s="682"/>
      <c r="T57" s="779"/>
      <c r="U57" s="779"/>
      <c r="V57" s="682"/>
      <c r="W57" s="682"/>
      <c r="X57" s="682"/>
      <c r="Y57" s="682"/>
      <c r="Z57" s="242"/>
      <c r="AA57" s="682"/>
      <c r="AB57" s="682"/>
      <c r="AC57" s="325"/>
      <c r="AD57" s="796"/>
    </row>
    <row r="58" spans="2:30" s="176" customFormat="1" ht="4.5" customHeight="1">
      <c r="B58" s="701"/>
      <c r="C58" s="701"/>
      <c r="D58" s="701"/>
      <c r="E58" s="701"/>
      <c r="F58" s="701"/>
      <c r="G58" s="176"/>
      <c r="H58" s="176"/>
      <c r="I58" s="176"/>
      <c r="J58" s="176"/>
      <c r="K58" s="176"/>
      <c r="L58" s="176"/>
      <c r="M58" s="176"/>
      <c r="N58" s="176"/>
      <c r="O58" s="176"/>
      <c r="P58" s="176"/>
      <c r="Q58" s="176"/>
      <c r="R58" s="176"/>
      <c r="S58" s="176"/>
      <c r="T58" s="778"/>
      <c r="U58" s="778"/>
      <c r="V58" s="176"/>
      <c r="W58" s="176"/>
      <c r="X58" s="176"/>
      <c r="Y58" s="176"/>
      <c r="Z58" s="176"/>
      <c r="AA58" s="176"/>
      <c r="AB58" s="176"/>
      <c r="AC58" s="176"/>
      <c r="AD58" s="176"/>
    </row>
    <row r="59" spans="2:30" s="176" customFormat="1" ht="13.5" customHeight="1">
      <c r="B59" s="797" t="s">
        <v>976</v>
      </c>
      <c r="C59" s="756"/>
      <c r="D59" s="757" t="s">
        <v>867</v>
      </c>
      <c r="E59" s="757"/>
      <c r="F59" s="757"/>
      <c r="G59" s="757"/>
      <c r="H59" s="757"/>
      <c r="I59" s="757"/>
      <c r="J59" s="757"/>
      <c r="K59" s="757"/>
      <c r="L59" s="757"/>
      <c r="M59" s="757"/>
      <c r="N59" s="757"/>
      <c r="O59" s="757"/>
      <c r="P59" s="757"/>
      <c r="Q59" s="757"/>
      <c r="R59" s="757"/>
      <c r="S59" s="757"/>
      <c r="T59" s="757"/>
      <c r="U59" s="757"/>
      <c r="V59" s="757"/>
      <c r="W59" s="757"/>
      <c r="X59" s="757"/>
      <c r="Y59" s="757"/>
      <c r="Z59" s="757"/>
      <c r="AA59" s="757"/>
      <c r="AB59" s="757"/>
      <c r="AC59" s="757"/>
      <c r="AD59" s="757"/>
    </row>
    <row r="60" spans="2:30" s="176" customFormat="1" ht="34.5" customHeight="1">
      <c r="B60" s="797" t="s">
        <v>747</v>
      </c>
      <c r="C60" s="756"/>
      <c r="D60" s="759" t="s">
        <v>351</v>
      </c>
      <c r="E60" s="759"/>
      <c r="F60" s="759"/>
      <c r="G60" s="759"/>
      <c r="H60" s="759"/>
      <c r="I60" s="759"/>
      <c r="J60" s="759"/>
      <c r="K60" s="759"/>
      <c r="L60" s="759"/>
      <c r="M60" s="759"/>
      <c r="N60" s="759"/>
      <c r="O60" s="759"/>
      <c r="P60" s="759"/>
      <c r="Q60" s="759"/>
      <c r="R60" s="759"/>
      <c r="S60" s="759"/>
      <c r="T60" s="759"/>
      <c r="U60" s="759"/>
      <c r="V60" s="759"/>
      <c r="W60" s="759"/>
      <c r="X60" s="759"/>
      <c r="Y60" s="759"/>
      <c r="Z60" s="759"/>
      <c r="AA60" s="759"/>
      <c r="AB60" s="759"/>
      <c r="AC60" s="759"/>
      <c r="AD60" s="759"/>
    </row>
    <row r="61" spans="2:30" s="176" customFormat="1" ht="71.25" customHeight="1">
      <c r="B61" s="734"/>
      <c r="C61" s="734"/>
      <c r="D61" s="734"/>
      <c r="E61" s="734"/>
      <c r="F61" s="734"/>
      <c r="G61" s="734"/>
      <c r="H61" s="734"/>
      <c r="I61" s="734"/>
      <c r="J61" s="734"/>
      <c r="K61" s="734"/>
      <c r="L61" s="734"/>
      <c r="M61" s="734"/>
      <c r="N61" s="734"/>
      <c r="O61" s="734"/>
      <c r="P61" s="734"/>
      <c r="Q61" s="734"/>
      <c r="R61" s="734"/>
      <c r="S61" s="734"/>
      <c r="T61" s="734"/>
      <c r="U61" s="734"/>
      <c r="V61" s="734"/>
      <c r="W61" s="734"/>
      <c r="X61" s="734"/>
      <c r="Y61" s="734"/>
      <c r="Z61" s="734"/>
      <c r="AA61" s="734"/>
      <c r="AB61" s="734"/>
      <c r="AC61" s="734"/>
      <c r="AD61" s="734"/>
    </row>
    <row r="62" spans="2:30" s="176" customFormat="1">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row>
    <row r="63" spans="2:30" s="2" customFormat="1">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row>
    <row r="64" spans="2:30">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row>
    <row r="65" spans="2:30">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row>
    <row r="66" spans="2:30" s="2" customFormat="1">
      <c r="B66" s="194"/>
      <c r="C66" s="239"/>
      <c r="D66" s="239"/>
      <c r="E66" s="239"/>
      <c r="F66" s="239"/>
      <c r="G66" s="239"/>
      <c r="H66" s="239"/>
      <c r="I66" s="239"/>
      <c r="J66" s="239"/>
      <c r="K66" s="239"/>
      <c r="L66" s="239"/>
      <c r="M66" s="239"/>
      <c r="N66" s="239"/>
      <c r="O66" s="239"/>
      <c r="P66" s="239"/>
      <c r="Q66" s="239"/>
      <c r="R66" s="239"/>
      <c r="S66" s="239"/>
      <c r="T66" s="239"/>
      <c r="U66" s="239"/>
      <c r="V66" s="239"/>
      <c r="W66" s="239"/>
      <c r="X66" s="239"/>
      <c r="Y66" s="239"/>
      <c r="Z66" s="239"/>
      <c r="AA66" s="239"/>
      <c r="AB66" s="239"/>
      <c r="AC66" s="239"/>
      <c r="AD66" s="239"/>
    </row>
    <row r="67" spans="2:30" s="2" customFormat="1" ht="13.5" customHeight="1">
      <c r="B67" s="194"/>
      <c r="C67" s="239"/>
      <c r="D67" s="239"/>
      <c r="E67" s="239"/>
      <c r="F67" s="239"/>
      <c r="G67" s="239"/>
      <c r="H67" s="239"/>
      <c r="I67" s="239"/>
      <c r="J67" s="239"/>
      <c r="K67" s="239"/>
      <c r="L67" s="239"/>
      <c r="M67" s="239"/>
      <c r="N67" s="239"/>
      <c r="O67" s="239"/>
      <c r="P67" s="239"/>
      <c r="Q67" s="239"/>
      <c r="R67" s="239"/>
      <c r="S67" s="239"/>
      <c r="T67" s="239"/>
      <c r="U67" s="239"/>
      <c r="V67" s="239"/>
      <c r="W67" s="239"/>
      <c r="X67" s="239"/>
      <c r="Y67" s="239"/>
      <c r="Z67" s="239"/>
      <c r="AA67" s="239"/>
      <c r="AB67" s="239"/>
      <c r="AC67" s="239"/>
      <c r="AD67" s="239"/>
    </row>
    <row r="68" spans="2:30" s="2" customFormat="1" ht="13.5" customHeight="1">
      <c r="B68" s="194"/>
      <c r="C68" s="239"/>
      <c r="D68" s="239"/>
      <c r="E68" s="239"/>
      <c r="F68" s="239"/>
      <c r="G68" s="239"/>
      <c r="H68" s="239"/>
      <c r="I68" s="239"/>
      <c r="J68" s="239"/>
      <c r="K68" s="239"/>
      <c r="L68" s="239"/>
      <c r="M68" s="239"/>
      <c r="N68" s="239"/>
      <c r="O68" s="239"/>
      <c r="P68" s="239"/>
      <c r="Q68" s="239"/>
      <c r="R68" s="239"/>
      <c r="S68" s="239"/>
      <c r="T68" s="239"/>
      <c r="U68" s="239"/>
      <c r="V68" s="239"/>
      <c r="W68" s="239"/>
      <c r="X68" s="239"/>
      <c r="Y68" s="239"/>
      <c r="Z68" s="239"/>
      <c r="AA68" s="239"/>
      <c r="AB68" s="239"/>
      <c r="AC68" s="239"/>
      <c r="AD68" s="239"/>
    </row>
    <row r="69" spans="2:30" s="2" customFormat="1">
      <c r="B69" s="194"/>
      <c r="C69" s="239"/>
      <c r="D69" s="239"/>
      <c r="E69" s="239"/>
      <c r="F69" s="239"/>
      <c r="G69" s="239"/>
      <c r="H69" s="239"/>
      <c r="I69" s="239"/>
      <c r="J69" s="239"/>
      <c r="K69" s="239"/>
      <c r="L69" s="239"/>
      <c r="M69" s="239"/>
      <c r="N69" s="239"/>
      <c r="O69" s="239"/>
      <c r="P69" s="239"/>
      <c r="Q69" s="239"/>
      <c r="R69" s="239"/>
      <c r="S69" s="239"/>
      <c r="T69" s="239"/>
      <c r="U69" s="239"/>
      <c r="V69" s="239"/>
      <c r="W69" s="239"/>
      <c r="X69" s="239"/>
      <c r="Y69" s="239"/>
      <c r="Z69" s="239"/>
      <c r="AA69" s="239"/>
      <c r="AB69" s="239"/>
      <c r="AC69" s="239"/>
      <c r="AD69" s="239"/>
    </row>
    <row r="70" spans="2:30" s="2" customFormat="1">
      <c r="B70" s="194"/>
      <c r="C70" s="239"/>
      <c r="D70" s="239"/>
      <c r="E70" s="239"/>
      <c r="F70" s="239"/>
      <c r="G70" s="239"/>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row>
    <row r="71" spans="2:30" s="2" customFormat="1">
      <c r="B71" s="194"/>
      <c r="C71" s="239"/>
      <c r="D71" s="239"/>
      <c r="E71" s="239"/>
      <c r="F71" s="239"/>
      <c r="G71" s="239"/>
      <c r="H71" s="239"/>
      <c r="I71" s="239"/>
      <c r="J71" s="239"/>
      <c r="K71" s="239"/>
      <c r="L71" s="239"/>
      <c r="M71" s="239"/>
      <c r="N71" s="239"/>
      <c r="O71" s="239"/>
      <c r="P71" s="239"/>
      <c r="Q71" s="239"/>
      <c r="R71" s="239"/>
      <c r="S71" s="239"/>
      <c r="T71" s="239"/>
      <c r="U71" s="239"/>
      <c r="V71" s="239"/>
      <c r="W71" s="239"/>
      <c r="X71" s="239"/>
      <c r="Y71" s="239"/>
      <c r="Z71" s="239"/>
      <c r="AA71" s="239"/>
      <c r="AB71" s="239"/>
      <c r="AC71" s="239"/>
      <c r="AD71" s="239"/>
    </row>
    <row r="72" spans="2:30" ht="156" customHeight="1"/>
    <row r="122" spans="3:7">
      <c r="C122" s="549"/>
      <c r="D122" s="549"/>
      <c r="E122" s="549"/>
      <c r="F122" s="549"/>
      <c r="G122" s="549"/>
    </row>
    <row r="123" spans="3:7">
      <c r="C123" s="550"/>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36:W36"/>
    <mergeCell ref="I37:X37"/>
    <mergeCell ref="J44:T44"/>
    <mergeCell ref="V44:W44"/>
    <mergeCell ref="V45:W45"/>
    <mergeCell ref="I46:X46"/>
    <mergeCell ref="J50:T50"/>
    <mergeCell ref="V50:W50"/>
    <mergeCell ref="J51:T51"/>
    <mergeCell ref="V51:W51"/>
    <mergeCell ref="J55:T55"/>
    <mergeCell ref="V55:W55"/>
    <mergeCell ref="J56:T56"/>
    <mergeCell ref="V56:W56"/>
    <mergeCell ref="B59:C59"/>
    <mergeCell ref="B60:C60"/>
    <mergeCell ref="D60:AD60"/>
    <mergeCell ref="B11:F12"/>
    <mergeCell ref="B14:F16"/>
    <mergeCell ref="B33:F38"/>
    <mergeCell ref="B42:F47"/>
    <mergeCell ref="B48:F52"/>
    <mergeCell ref="B53:F57"/>
    <mergeCell ref="B21:F29"/>
  </mergeCells>
  <phoneticPr fontId="34"/>
  <dataValidations count="1">
    <dataValidation type="list" allowBlank="1" showDropDown="0" showInputMessage="1" showErrorMessage="1" sqref="G9:G12 L9 Q9 T10 S11 AA15:AA16 AC15:AC16 AA24 AC24 AA28 AC28 AA36 AC36 AA45 AC45 AA51 AC51 AA56 AC56">
      <formula1>"□,■"</formula1>
    </dataValidation>
  </dataValidations>
  <pageMargins left="0.7" right="0.7" top="0.75" bottom="0.75" header="0.3" footer="0.3"/>
  <pageSetup paperSize="9" scale="88" fitToWidth="1" fitToHeight="1" orientation="portrait" usePrinterDefaults="1" r:id="rId1"/>
  <rowBreaks count="1" manualBreakCount="1">
    <brk id="60"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dimension ref="A1:AE123"/>
  <sheetViews>
    <sheetView zoomScaleSheetLayoutView="100" workbookViewId="0">
      <selection activeCell="B5" sqref="B5:AD5"/>
    </sheetView>
  </sheetViews>
  <sheetFormatPr defaultColWidth="3.5" defaultRowHeight="17.25" customHeight="1"/>
  <cols>
    <col min="1" max="1" width="1.25" style="239" customWidth="1"/>
    <col min="2" max="2" width="3.125" style="194" customWidth="1"/>
    <col min="3" max="30" width="3.125" style="239" customWidth="1"/>
    <col min="31" max="31" width="1.25" style="239" customWidth="1"/>
    <col min="32" max="16384" width="3.5" style="239"/>
  </cols>
  <sheetData>
    <row r="1" spans="2:30" s="176" customFormat="1" ht="17.25" customHeight="1">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row>
    <row r="2" spans="2:30" s="176" customFormat="1" ht="17.25" customHeight="1">
      <c r="B2" s="176" t="s">
        <v>1574</v>
      </c>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row>
    <row r="3" spans="2:30" s="176" customFormat="1" ht="16.5" customHeight="1">
      <c r="B3" s="176"/>
      <c r="C3" s="176"/>
      <c r="D3" s="176"/>
      <c r="E3" s="176"/>
      <c r="F3" s="176"/>
      <c r="G3" s="176"/>
      <c r="H3" s="176"/>
      <c r="I3" s="176"/>
      <c r="J3" s="176"/>
      <c r="K3" s="176"/>
      <c r="L3" s="176"/>
      <c r="M3" s="176"/>
      <c r="N3" s="176"/>
      <c r="O3" s="176"/>
      <c r="P3" s="176"/>
      <c r="Q3" s="176"/>
      <c r="R3" s="176"/>
      <c r="S3" s="176"/>
      <c r="T3" s="176"/>
      <c r="U3" s="670" t="s">
        <v>53</v>
      </c>
      <c r="V3" s="175"/>
      <c r="W3" s="175"/>
      <c r="X3" s="670" t="s">
        <v>17</v>
      </c>
      <c r="Y3" s="175"/>
      <c r="Z3" s="175"/>
      <c r="AA3" s="670" t="s">
        <v>54</v>
      </c>
      <c r="AB3" s="175"/>
      <c r="AC3" s="175"/>
      <c r="AD3" s="670" t="s">
        <v>379</v>
      </c>
    </row>
    <row r="4" spans="2:30" s="176" customFormat="1" ht="9.75" customHeight="1">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670"/>
    </row>
    <row r="5" spans="2:30" s="176" customFormat="1" ht="17.25" customHeight="1">
      <c r="B5" s="175" t="s">
        <v>784</v>
      </c>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row>
    <row r="6" spans="2:30" s="176" customFormat="1" ht="32.25" customHeight="1">
      <c r="B6" s="701" t="s">
        <v>1011</v>
      </c>
      <c r="C6" s="701"/>
      <c r="D6" s="701"/>
      <c r="E6" s="701"/>
      <c r="F6" s="701"/>
      <c r="G6" s="701"/>
      <c r="H6" s="701"/>
      <c r="I6" s="701"/>
      <c r="J6" s="701"/>
      <c r="K6" s="701"/>
      <c r="L6" s="701"/>
      <c r="M6" s="701"/>
      <c r="N6" s="701"/>
      <c r="O6" s="701"/>
      <c r="P6" s="701"/>
      <c r="Q6" s="701"/>
      <c r="R6" s="701"/>
      <c r="S6" s="701"/>
      <c r="T6" s="701"/>
      <c r="U6" s="701"/>
      <c r="V6" s="701"/>
      <c r="W6" s="701"/>
      <c r="X6" s="701"/>
      <c r="Y6" s="701"/>
      <c r="Z6" s="701"/>
      <c r="AA6" s="701"/>
      <c r="AB6" s="701"/>
      <c r="AC6" s="701"/>
      <c r="AD6" s="701"/>
    </row>
    <row r="7" spans="2:30" s="176" customFormat="1" ht="17.25" customHeight="1">
      <c r="B7" s="176"/>
      <c r="C7" s="176"/>
      <c r="D7" s="176"/>
      <c r="E7" s="176"/>
      <c r="F7" s="176"/>
      <c r="G7" s="176"/>
      <c r="H7" s="176"/>
      <c r="I7" s="176"/>
      <c r="J7" s="176"/>
      <c r="K7" s="176"/>
      <c r="L7" s="176"/>
      <c r="M7" s="176"/>
      <c r="N7" s="176"/>
      <c r="O7" s="176"/>
      <c r="P7" s="176"/>
      <c r="Q7" s="176"/>
      <c r="R7" s="176"/>
      <c r="S7" s="176"/>
      <c r="T7" s="176"/>
      <c r="U7" s="176"/>
      <c r="V7" s="176"/>
      <c r="W7" s="176"/>
      <c r="X7" s="176"/>
      <c r="Y7" s="176"/>
      <c r="Z7" s="176"/>
      <c r="AA7" s="176"/>
      <c r="AB7" s="176"/>
      <c r="AC7" s="176"/>
      <c r="AD7" s="176"/>
    </row>
    <row r="8" spans="2:30" s="176" customFormat="1" ht="17.25" customHeight="1">
      <c r="B8" s="15" t="s">
        <v>952</v>
      </c>
      <c r="C8" s="15"/>
      <c r="D8" s="15"/>
      <c r="E8" s="15"/>
      <c r="F8" s="68"/>
      <c r="G8" s="761"/>
      <c r="H8" s="766"/>
      <c r="I8" s="766"/>
      <c r="J8" s="766"/>
      <c r="K8" s="766"/>
      <c r="L8" s="766"/>
      <c r="M8" s="766"/>
      <c r="N8" s="766"/>
      <c r="O8" s="766"/>
      <c r="P8" s="766"/>
      <c r="Q8" s="766"/>
      <c r="R8" s="766"/>
      <c r="S8" s="766"/>
      <c r="T8" s="766"/>
      <c r="U8" s="766"/>
      <c r="V8" s="766"/>
      <c r="W8" s="766"/>
      <c r="X8" s="766"/>
      <c r="Y8" s="766"/>
      <c r="Z8" s="766"/>
      <c r="AA8" s="766"/>
      <c r="AB8" s="766"/>
      <c r="AC8" s="766"/>
      <c r="AD8" s="790"/>
    </row>
    <row r="9" spans="2:30" ht="17.25" customHeight="1">
      <c r="B9" s="68" t="s">
        <v>569</v>
      </c>
      <c r="C9" s="139"/>
      <c r="D9" s="139"/>
      <c r="E9" s="139"/>
      <c r="F9" s="139"/>
      <c r="G9" s="116" t="s">
        <v>5</v>
      </c>
      <c r="H9" s="667" t="s">
        <v>550</v>
      </c>
      <c r="I9" s="667"/>
      <c r="J9" s="667"/>
      <c r="K9" s="667"/>
      <c r="L9" s="122" t="s">
        <v>5</v>
      </c>
      <c r="M9" s="667" t="s">
        <v>578</v>
      </c>
      <c r="N9" s="667"/>
      <c r="O9" s="667"/>
      <c r="P9" s="667"/>
      <c r="Q9" s="122" t="s">
        <v>5</v>
      </c>
      <c r="R9" s="667" t="s">
        <v>580</v>
      </c>
      <c r="S9" s="775"/>
      <c r="T9" s="775"/>
      <c r="U9" s="775"/>
      <c r="V9" s="775"/>
      <c r="W9" s="775"/>
      <c r="X9" s="775"/>
      <c r="Y9" s="775"/>
      <c r="Z9" s="775"/>
      <c r="AA9" s="775"/>
      <c r="AB9" s="775"/>
      <c r="AC9" s="775"/>
      <c r="AD9" s="791"/>
    </row>
    <row r="10" spans="2:30" ht="17.25" customHeight="1">
      <c r="B10" s="241" t="s">
        <v>929</v>
      </c>
      <c r="C10" s="665"/>
      <c r="D10" s="665"/>
      <c r="E10" s="665"/>
      <c r="F10" s="234"/>
      <c r="G10" s="175" t="s">
        <v>5</v>
      </c>
      <c r="H10" s="176" t="s">
        <v>1013</v>
      </c>
      <c r="I10" s="223"/>
      <c r="J10" s="223"/>
      <c r="K10" s="223"/>
      <c r="L10" s="223"/>
      <c r="M10" s="223"/>
      <c r="N10" s="223"/>
      <c r="O10" s="223"/>
      <c r="P10" s="223"/>
      <c r="Q10" s="223"/>
      <c r="R10" s="223"/>
      <c r="S10" s="809"/>
      <c r="T10" s="809"/>
      <c r="U10" s="809"/>
      <c r="V10" s="809"/>
      <c r="W10" s="809"/>
      <c r="X10" s="809"/>
      <c r="Y10" s="809"/>
      <c r="Z10" s="809"/>
      <c r="AA10" s="809"/>
      <c r="AB10" s="809"/>
      <c r="AC10" s="809"/>
      <c r="AD10" s="813"/>
    </row>
    <row r="11" spans="2:30" ht="17.25" customHeight="1">
      <c r="B11" s="224"/>
      <c r="C11" s="176"/>
      <c r="D11" s="176"/>
      <c r="E11" s="176"/>
      <c r="F11" s="680"/>
      <c r="G11" s="175" t="s">
        <v>5</v>
      </c>
      <c r="H11" s="176" t="s">
        <v>798</v>
      </c>
      <c r="I11" s="223"/>
      <c r="J11" s="223"/>
      <c r="K11" s="223"/>
      <c r="L11" s="223"/>
      <c r="M11" s="223"/>
      <c r="N11" s="223"/>
      <c r="O11" s="223"/>
      <c r="P11" s="223"/>
      <c r="Q11" s="223"/>
      <c r="R11" s="223"/>
      <c r="S11" s="809"/>
      <c r="T11" s="809"/>
      <c r="U11" s="809"/>
      <c r="V11" s="809"/>
      <c r="W11" s="809"/>
      <c r="X11" s="809"/>
      <c r="Y11" s="809"/>
      <c r="Z11" s="809"/>
      <c r="AA11" s="809"/>
      <c r="AB11" s="809"/>
      <c r="AC11" s="809"/>
      <c r="AD11" s="813"/>
    </row>
    <row r="12" spans="2:30" ht="17.25" customHeight="1">
      <c r="B12" s="242"/>
      <c r="C12" s="682"/>
      <c r="D12" s="682"/>
      <c r="E12" s="682"/>
      <c r="F12" s="235"/>
      <c r="G12" s="175" t="s">
        <v>5</v>
      </c>
      <c r="H12" s="176" t="s">
        <v>121</v>
      </c>
      <c r="I12" s="223"/>
      <c r="J12" s="223"/>
      <c r="K12" s="223"/>
      <c r="L12" s="223"/>
      <c r="M12" s="223"/>
      <c r="N12" s="223"/>
      <c r="O12" s="223"/>
      <c r="P12" s="223"/>
      <c r="Q12" s="223"/>
      <c r="R12" s="223"/>
      <c r="S12" s="809"/>
      <c r="T12" s="809"/>
      <c r="U12" s="809"/>
      <c r="V12" s="809"/>
      <c r="W12" s="809"/>
      <c r="X12" s="809"/>
      <c r="Y12" s="809"/>
      <c r="Z12" s="809"/>
      <c r="AA12" s="809"/>
      <c r="AB12" s="809"/>
      <c r="AC12" s="809"/>
      <c r="AD12" s="813"/>
    </row>
    <row r="13" spans="2:30" ht="17.25" customHeight="1">
      <c r="B13" s="241" t="s">
        <v>954</v>
      </c>
      <c r="C13" s="665"/>
      <c r="D13" s="665"/>
      <c r="E13" s="665"/>
      <c r="F13" s="234"/>
      <c r="G13" s="118" t="s">
        <v>5</v>
      </c>
      <c r="H13" s="665" t="s">
        <v>733</v>
      </c>
      <c r="I13" s="324"/>
      <c r="J13" s="324"/>
      <c r="K13" s="324"/>
      <c r="L13" s="324"/>
      <c r="M13" s="324"/>
      <c r="N13" s="324"/>
      <c r="O13" s="324"/>
      <c r="P13" s="324"/>
      <c r="Q13" s="324"/>
      <c r="R13" s="324"/>
      <c r="S13" s="124" t="s">
        <v>5</v>
      </c>
      <c r="T13" s="665" t="s">
        <v>958</v>
      </c>
      <c r="U13" s="777"/>
      <c r="V13" s="777"/>
      <c r="W13" s="777"/>
      <c r="X13" s="777"/>
      <c r="Y13" s="777"/>
      <c r="Z13" s="777"/>
      <c r="AA13" s="777"/>
      <c r="AB13" s="777"/>
      <c r="AC13" s="777"/>
      <c r="AD13" s="792"/>
    </row>
    <row r="14" spans="2:30" ht="17.25" customHeight="1">
      <c r="B14" s="242"/>
      <c r="C14" s="682"/>
      <c r="D14" s="682"/>
      <c r="E14" s="682"/>
      <c r="F14" s="235"/>
      <c r="G14" s="119" t="s">
        <v>5</v>
      </c>
      <c r="H14" s="682" t="s">
        <v>341</v>
      </c>
      <c r="I14" s="325"/>
      <c r="J14" s="325"/>
      <c r="K14" s="325"/>
      <c r="L14" s="325"/>
      <c r="M14" s="325"/>
      <c r="N14" s="325"/>
      <c r="O14" s="325"/>
      <c r="P14" s="325"/>
      <c r="Q14" s="325"/>
      <c r="R14" s="325"/>
      <c r="S14" s="776"/>
      <c r="T14" s="776"/>
      <c r="U14" s="776"/>
      <c r="V14" s="776"/>
      <c r="W14" s="776"/>
      <c r="X14" s="776"/>
      <c r="Y14" s="776"/>
      <c r="Z14" s="776"/>
      <c r="AA14" s="776"/>
      <c r="AB14" s="776"/>
      <c r="AC14" s="776"/>
      <c r="AD14" s="793"/>
    </row>
    <row r="15" spans="2:30" s="176" customFormat="1" ht="17.25" customHeight="1">
      <c r="B15" s="176"/>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row>
    <row r="16" spans="2:30" s="176" customFormat="1" ht="17.25" customHeight="1">
      <c r="B16" s="176" t="s">
        <v>378</v>
      </c>
      <c r="C16" s="176"/>
      <c r="D16" s="176"/>
      <c r="E16" s="176"/>
      <c r="F16" s="176"/>
      <c r="G16" s="176"/>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row>
    <row r="17" spans="2:30" s="176" customFormat="1" ht="17.25" customHeight="1">
      <c r="B17" s="176" t="s">
        <v>961</v>
      </c>
      <c r="C17" s="176"/>
      <c r="D17" s="176"/>
      <c r="E17" s="176"/>
      <c r="F17" s="176"/>
      <c r="G17" s="176"/>
      <c r="H17" s="176"/>
      <c r="I17" s="176"/>
      <c r="J17" s="176"/>
      <c r="K17" s="176"/>
      <c r="L17" s="176"/>
      <c r="M17" s="176"/>
      <c r="N17" s="176"/>
      <c r="O17" s="176"/>
      <c r="P17" s="176"/>
      <c r="Q17" s="176"/>
      <c r="R17" s="176"/>
      <c r="S17" s="176"/>
      <c r="T17" s="176"/>
      <c r="U17" s="176"/>
      <c r="V17" s="176"/>
      <c r="W17" s="176"/>
      <c r="X17" s="176"/>
      <c r="Y17" s="176"/>
      <c r="Z17" s="176"/>
      <c r="AA17" s="176"/>
      <c r="AB17" s="176"/>
      <c r="AC17" s="223"/>
      <c r="AD17" s="223"/>
    </row>
    <row r="18" spans="2:30" s="176" customFormat="1" ht="17.25" customHeight="1">
      <c r="B18" s="176"/>
      <c r="C18" s="176"/>
      <c r="D18" s="176"/>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row>
    <row r="19" spans="2:30" s="176" customFormat="1" ht="17.25" customHeight="1">
      <c r="B19" s="149" t="s">
        <v>913</v>
      </c>
      <c r="C19" s="90"/>
      <c r="D19" s="90"/>
      <c r="E19" s="90"/>
      <c r="F19" s="157"/>
      <c r="G19" s="241"/>
      <c r="H19" s="665"/>
      <c r="I19" s="665"/>
      <c r="J19" s="665"/>
      <c r="K19" s="665"/>
      <c r="L19" s="665"/>
      <c r="M19" s="665"/>
      <c r="N19" s="665"/>
      <c r="O19" s="665"/>
      <c r="P19" s="665"/>
      <c r="Q19" s="665"/>
      <c r="R19" s="665"/>
      <c r="S19" s="665"/>
      <c r="T19" s="665"/>
      <c r="U19" s="665"/>
      <c r="V19" s="665"/>
      <c r="W19" s="665"/>
      <c r="X19" s="665"/>
      <c r="Y19" s="665"/>
      <c r="Z19" s="241"/>
      <c r="AA19" s="665"/>
      <c r="AB19" s="665"/>
      <c r="AC19" s="324"/>
      <c r="AD19" s="747"/>
    </row>
    <row r="20" spans="2:30" s="176" customFormat="1" ht="17.25" customHeight="1">
      <c r="B20" s="753"/>
      <c r="C20" s="701"/>
      <c r="D20" s="701"/>
      <c r="E20" s="701"/>
      <c r="F20" s="754"/>
      <c r="G20" s="224"/>
      <c r="H20" s="176" t="s">
        <v>988</v>
      </c>
      <c r="I20" s="176"/>
      <c r="J20" s="176"/>
      <c r="K20" s="176"/>
      <c r="L20" s="176"/>
      <c r="M20" s="176"/>
      <c r="N20" s="176"/>
      <c r="O20" s="176"/>
      <c r="P20" s="176"/>
      <c r="Q20" s="176"/>
      <c r="R20" s="176"/>
      <c r="S20" s="176"/>
      <c r="T20" s="176"/>
      <c r="U20" s="176"/>
      <c r="V20" s="176"/>
      <c r="W20" s="176"/>
      <c r="X20" s="176"/>
      <c r="Y20" s="176"/>
      <c r="Z20" s="224"/>
      <c r="AA20" s="675" t="s">
        <v>589</v>
      </c>
      <c r="AB20" s="675" t="s">
        <v>504</v>
      </c>
      <c r="AC20" s="675" t="s">
        <v>592</v>
      </c>
      <c r="AD20" s="795"/>
    </row>
    <row r="21" spans="2:30" s="176" customFormat="1" ht="17.25" customHeight="1">
      <c r="B21" s="753"/>
      <c r="C21" s="701"/>
      <c r="D21" s="701"/>
      <c r="E21" s="701"/>
      <c r="F21" s="754"/>
      <c r="G21" s="224"/>
      <c r="H21" s="176"/>
      <c r="I21" s="660" t="s">
        <v>494</v>
      </c>
      <c r="J21" s="773" t="s">
        <v>842</v>
      </c>
      <c r="K21" s="770"/>
      <c r="L21" s="770"/>
      <c r="M21" s="770"/>
      <c r="N21" s="770"/>
      <c r="O21" s="770"/>
      <c r="P21" s="770"/>
      <c r="Q21" s="770"/>
      <c r="R21" s="770"/>
      <c r="S21" s="770"/>
      <c r="T21" s="770"/>
      <c r="U21" s="116"/>
      <c r="V21" s="122"/>
      <c r="W21" s="676" t="s">
        <v>726</v>
      </c>
      <c r="X21" s="176"/>
      <c r="Y21" s="176"/>
      <c r="Z21" s="224"/>
      <c r="AA21" s="749"/>
      <c r="AB21" s="175"/>
      <c r="AC21" s="749"/>
      <c r="AD21" s="248"/>
    </row>
    <row r="22" spans="2:30" s="176" customFormat="1" ht="17.25" customHeight="1">
      <c r="B22" s="753"/>
      <c r="C22" s="701"/>
      <c r="D22" s="701"/>
      <c r="E22" s="701"/>
      <c r="F22" s="754"/>
      <c r="G22" s="224"/>
      <c r="H22" s="176"/>
      <c r="I22" s="733" t="s">
        <v>414</v>
      </c>
      <c r="J22" s="771" t="s">
        <v>896</v>
      </c>
      <c r="K22" s="682"/>
      <c r="L22" s="682"/>
      <c r="M22" s="682"/>
      <c r="N22" s="682"/>
      <c r="O22" s="682"/>
      <c r="P22" s="682"/>
      <c r="Q22" s="682"/>
      <c r="R22" s="682"/>
      <c r="S22" s="682"/>
      <c r="T22" s="682"/>
      <c r="U22" s="119"/>
      <c r="V22" s="125"/>
      <c r="W22" s="235" t="s">
        <v>726</v>
      </c>
      <c r="X22" s="176"/>
      <c r="Y22" s="778"/>
      <c r="Z22" s="180"/>
      <c r="AA22" s="175" t="s">
        <v>5</v>
      </c>
      <c r="AB22" s="175" t="s">
        <v>504</v>
      </c>
      <c r="AC22" s="175" t="s">
        <v>5</v>
      </c>
      <c r="AD22" s="248"/>
    </row>
    <row r="23" spans="2:30" s="176" customFormat="1" ht="17.25" customHeight="1">
      <c r="B23" s="753"/>
      <c r="C23" s="701"/>
      <c r="D23" s="701"/>
      <c r="E23" s="701"/>
      <c r="F23" s="754"/>
      <c r="G23" s="224"/>
      <c r="H23" s="176" t="s">
        <v>631</v>
      </c>
      <c r="I23" s="176"/>
      <c r="J23" s="176"/>
      <c r="K23" s="176"/>
      <c r="L23" s="176"/>
      <c r="M23" s="176"/>
      <c r="N23" s="176"/>
      <c r="O23" s="176"/>
      <c r="P23" s="176"/>
      <c r="Q23" s="176"/>
      <c r="R23" s="176"/>
      <c r="S23" s="176"/>
      <c r="T23" s="176"/>
      <c r="U23" s="175"/>
      <c r="V23" s="175"/>
      <c r="W23" s="176"/>
      <c r="X23" s="176"/>
      <c r="Y23" s="176"/>
      <c r="Z23" s="224"/>
      <c r="AA23" s="176"/>
      <c r="AB23" s="176"/>
      <c r="AC23" s="223"/>
      <c r="AD23" s="248"/>
    </row>
    <row r="24" spans="2:30" s="176" customFormat="1" ht="17.25" customHeight="1">
      <c r="B24" s="753"/>
      <c r="C24" s="701"/>
      <c r="D24" s="701"/>
      <c r="E24" s="701"/>
      <c r="F24" s="754"/>
      <c r="G24" s="224"/>
      <c r="H24" s="176" t="s">
        <v>963</v>
      </c>
      <c r="I24" s="176"/>
      <c r="J24" s="176"/>
      <c r="K24" s="176"/>
      <c r="L24" s="176"/>
      <c r="M24" s="176"/>
      <c r="N24" s="176"/>
      <c r="O24" s="176"/>
      <c r="P24" s="176"/>
      <c r="Q24" s="176"/>
      <c r="R24" s="176"/>
      <c r="S24" s="176"/>
      <c r="T24" s="778"/>
      <c r="U24" s="780"/>
      <c r="V24" s="175"/>
      <c r="W24" s="176"/>
      <c r="X24" s="176"/>
      <c r="Y24" s="176"/>
      <c r="Z24" s="224"/>
      <c r="AA24" s="176"/>
      <c r="AB24" s="176"/>
      <c r="AC24" s="223"/>
      <c r="AD24" s="248"/>
    </row>
    <row r="25" spans="2:30" s="176" customFormat="1" ht="25.5" customHeight="1">
      <c r="B25" s="753"/>
      <c r="C25" s="701"/>
      <c r="D25" s="701"/>
      <c r="E25" s="701"/>
      <c r="F25" s="754"/>
      <c r="G25" s="224"/>
      <c r="H25" s="176"/>
      <c r="I25" s="660" t="s">
        <v>496</v>
      </c>
      <c r="J25" s="770" t="s">
        <v>723</v>
      </c>
      <c r="K25" s="770"/>
      <c r="L25" s="770"/>
      <c r="M25" s="770"/>
      <c r="N25" s="770"/>
      <c r="O25" s="770"/>
      <c r="P25" s="770"/>
      <c r="Q25" s="770"/>
      <c r="R25" s="770"/>
      <c r="S25" s="770"/>
      <c r="T25" s="770"/>
      <c r="U25" s="116"/>
      <c r="V25" s="122"/>
      <c r="W25" s="676" t="s">
        <v>726</v>
      </c>
      <c r="X25" s="176"/>
      <c r="Y25" s="778"/>
      <c r="Z25" s="180"/>
      <c r="AA25" s="175" t="s">
        <v>5</v>
      </c>
      <c r="AB25" s="175" t="s">
        <v>504</v>
      </c>
      <c r="AC25" s="175" t="s">
        <v>5</v>
      </c>
      <c r="AD25" s="248"/>
    </row>
    <row r="26" spans="2:30" s="176" customFormat="1" ht="17.25" customHeight="1">
      <c r="B26" s="700"/>
      <c r="C26" s="704"/>
      <c r="D26" s="704"/>
      <c r="E26" s="704"/>
      <c r="F26" s="706"/>
      <c r="G26" s="242"/>
      <c r="H26" s="682"/>
      <c r="I26" s="682"/>
      <c r="J26" s="682"/>
      <c r="K26" s="682"/>
      <c r="L26" s="682"/>
      <c r="M26" s="682"/>
      <c r="N26" s="682"/>
      <c r="O26" s="682"/>
      <c r="P26" s="682"/>
      <c r="Q26" s="682"/>
      <c r="R26" s="682"/>
      <c r="S26" s="682"/>
      <c r="T26" s="779"/>
      <c r="U26" s="779"/>
      <c r="V26" s="682"/>
      <c r="W26" s="682"/>
      <c r="X26" s="682"/>
      <c r="Y26" s="682"/>
      <c r="Z26" s="242"/>
      <c r="AA26" s="682"/>
      <c r="AB26" s="682"/>
      <c r="AC26" s="325"/>
      <c r="AD26" s="796"/>
    </row>
    <row r="27" spans="2:30" s="176" customFormat="1" ht="17.25" customHeight="1">
      <c r="B27" s="149"/>
      <c r="C27" s="90"/>
      <c r="D27" s="90"/>
      <c r="E27" s="90"/>
      <c r="F27" s="157"/>
      <c r="G27" s="241"/>
      <c r="H27" s="665"/>
      <c r="I27" s="665"/>
      <c r="J27" s="665"/>
      <c r="K27" s="665"/>
      <c r="L27" s="665"/>
      <c r="M27" s="665"/>
      <c r="N27" s="665"/>
      <c r="O27" s="665"/>
      <c r="P27" s="665"/>
      <c r="Q27" s="665"/>
      <c r="R27" s="665"/>
      <c r="S27" s="665"/>
      <c r="T27" s="812"/>
      <c r="U27" s="812"/>
      <c r="V27" s="665"/>
      <c r="W27" s="665"/>
      <c r="X27" s="665"/>
      <c r="Y27" s="665"/>
      <c r="Z27" s="665"/>
      <c r="AA27" s="665"/>
      <c r="AB27" s="665"/>
      <c r="AC27" s="324"/>
      <c r="AD27" s="747"/>
    </row>
    <row r="28" spans="2:30" s="176" customFormat="1" ht="17.25" customHeight="1">
      <c r="B28" s="753" t="s">
        <v>994</v>
      </c>
      <c r="C28" s="701"/>
      <c r="D28" s="701"/>
      <c r="E28" s="701"/>
      <c r="F28" s="754"/>
      <c r="G28" s="827" t="s">
        <v>748</v>
      </c>
      <c r="H28" s="176"/>
      <c r="I28" s="176"/>
      <c r="J28" s="176"/>
      <c r="K28" s="176"/>
      <c r="L28" s="176"/>
      <c r="M28" s="176"/>
      <c r="N28" s="176"/>
      <c r="O28" s="176"/>
      <c r="P28" s="176"/>
      <c r="Q28" s="176"/>
      <c r="R28" s="176"/>
      <c r="S28" s="176"/>
      <c r="T28" s="778"/>
      <c r="U28" s="778"/>
      <c r="V28" s="176"/>
      <c r="W28" s="176"/>
      <c r="X28" s="176"/>
      <c r="Y28" s="176"/>
      <c r="Z28" s="176"/>
      <c r="AA28" s="176"/>
      <c r="AB28" s="176"/>
      <c r="AC28" s="223"/>
      <c r="AD28" s="248"/>
    </row>
    <row r="29" spans="2:30" s="176" customFormat="1" ht="24" customHeight="1">
      <c r="B29" s="753"/>
      <c r="C29" s="701"/>
      <c r="D29" s="701"/>
      <c r="E29" s="701"/>
      <c r="F29" s="754"/>
      <c r="G29" s="684"/>
      <c r="H29" s="688"/>
      <c r="I29" s="688"/>
      <c r="J29" s="688"/>
      <c r="K29" s="688"/>
      <c r="L29" s="688"/>
      <c r="M29" s="688"/>
      <c r="N29" s="688"/>
      <c r="O29" s="688"/>
      <c r="P29" s="688"/>
      <c r="Q29" s="688"/>
      <c r="R29" s="688"/>
      <c r="S29" s="688"/>
      <c r="T29" s="688"/>
      <c r="U29" s="688"/>
      <c r="V29" s="688"/>
      <c r="W29" s="688"/>
      <c r="X29" s="688"/>
      <c r="Y29" s="688"/>
      <c r="Z29" s="688"/>
      <c r="AA29" s="688"/>
      <c r="AB29" s="688"/>
      <c r="AC29" s="688"/>
      <c r="AD29" s="694"/>
    </row>
    <row r="30" spans="2:30" s="176" customFormat="1" ht="17.25" customHeight="1">
      <c r="B30" s="700"/>
      <c r="C30" s="704"/>
      <c r="D30" s="704"/>
      <c r="E30" s="704"/>
      <c r="F30" s="706"/>
      <c r="G30" s="242"/>
      <c r="H30" s="682"/>
      <c r="I30" s="682"/>
      <c r="J30" s="682"/>
      <c r="K30" s="682"/>
      <c r="L30" s="682"/>
      <c r="M30" s="682"/>
      <c r="N30" s="682"/>
      <c r="O30" s="682"/>
      <c r="P30" s="682"/>
      <c r="Q30" s="682"/>
      <c r="R30" s="682"/>
      <c r="S30" s="682"/>
      <c r="T30" s="779"/>
      <c r="U30" s="779"/>
      <c r="V30" s="682"/>
      <c r="W30" s="682"/>
      <c r="X30" s="682"/>
      <c r="Y30" s="682"/>
      <c r="Z30" s="682"/>
      <c r="AA30" s="682"/>
      <c r="AB30" s="682"/>
      <c r="AC30" s="325"/>
      <c r="AD30" s="796"/>
    </row>
    <row r="31" spans="2:30" s="176" customFormat="1" ht="17.25" customHeight="1">
      <c r="B31" s="701"/>
      <c r="C31" s="701"/>
      <c r="D31" s="701"/>
      <c r="E31" s="701"/>
      <c r="F31" s="701"/>
      <c r="G31" s="176"/>
      <c r="H31" s="176"/>
      <c r="I31" s="176"/>
      <c r="J31" s="176"/>
      <c r="K31" s="176"/>
      <c r="L31" s="176"/>
      <c r="M31" s="176"/>
      <c r="N31" s="176"/>
      <c r="O31" s="176"/>
      <c r="P31" s="176"/>
      <c r="Q31" s="176"/>
      <c r="R31" s="176"/>
      <c r="S31" s="176"/>
      <c r="T31" s="778"/>
      <c r="U31" s="778"/>
      <c r="V31" s="176"/>
      <c r="W31" s="176"/>
      <c r="X31" s="176"/>
      <c r="Y31" s="176"/>
      <c r="Z31" s="176"/>
      <c r="AA31" s="176"/>
      <c r="AB31" s="176"/>
      <c r="AC31" s="176"/>
      <c r="AD31" s="176"/>
    </row>
    <row r="32" spans="2:30" s="176" customFormat="1" ht="17.25" customHeight="1">
      <c r="B32" s="176" t="s">
        <v>894</v>
      </c>
      <c r="C32" s="701"/>
      <c r="D32" s="701"/>
      <c r="E32" s="701"/>
      <c r="F32" s="701"/>
      <c r="G32" s="176"/>
      <c r="H32" s="176"/>
      <c r="I32" s="176"/>
      <c r="J32" s="176"/>
      <c r="K32" s="176"/>
      <c r="L32" s="176"/>
      <c r="M32" s="176"/>
      <c r="N32" s="176"/>
      <c r="O32" s="176"/>
      <c r="P32" s="176"/>
      <c r="Q32" s="176"/>
      <c r="R32" s="176"/>
      <c r="S32" s="176"/>
      <c r="T32" s="778"/>
      <c r="U32" s="778"/>
      <c r="V32" s="176"/>
      <c r="W32" s="176"/>
      <c r="X32" s="176"/>
      <c r="Y32" s="176"/>
      <c r="Z32" s="176"/>
      <c r="AA32" s="176"/>
      <c r="AB32" s="176"/>
      <c r="AC32" s="176"/>
      <c r="AD32" s="176"/>
    </row>
    <row r="33" spans="1:31" s="176" customFormat="1" ht="17.25" customHeight="1">
      <c r="A33" s="176"/>
      <c r="B33" s="701"/>
      <c r="C33" s="701"/>
      <c r="D33" s="701"/>
      <c r="E33" s="701"/>
      <c r="F33" s="701"/>
      <c r="G33" s="176"/>
      <c r="H33" s="176"/>
      <c r="I33" s="176"/>
      <c r="J33" s="176"/>
      <c r="K33" s="176"/>
      <c r="L33" s="176"/>
      <c r="M33" s="176"/>
      <c r="N33" s="176"/>
      <c r="O33" s="176"/>
      <c r="P33" s="176"/>
      <c r="Q33" s="176"/>
      <c r="R33" s="176"/>
      <c r="S33" s="176"/>
      <c r="T33" s="778"/>
      <c r="U33" s="778"/>
      <c r="V33" s="176"/>
      <c r="W33" s="176"/>
      <c r="X33" s="176"/>
      <c r="Y33" s="176"/>
      <c r="Z33" s="176"/>
      <c r="AA33" s="176"/>
      <c r="AB33" s="176"/>
      <c r="AC33" s="176"/>
      <c r="AD33" s="176"/>
      <c r="AE33" s="176"/>
    </row>
    <row r="34" spans="1:31" s="176" customFormat="1" ht="17.25" customHeight="1">
      <c r="A34" s="176"/>
      <c r="B34" s="149" t="s">
        <v>913</v>
      </c>
      <c r="C34" s="90"/>
      <c r="D34" s="90"/>
      <c r="E34" s="90"/>
      <c r="F34" s="157"/>
      <c r="G34" s="241"/>
      <c r="H34" s="665"/>
      <c r="I34" s="665"/>
      <c r="J34" s="665"/>
      <c r="K34" s="665"/>
      <c r="L34" s="665"/>
      <c r="M34" s="665"/>
      <c r="N34" s="665"/>
      <c r="O34" s="665"/>
      <c r="P34" s="665"/>
      <c r="Q34" s="665"/>
      <c r="R34" s="665"/>
      <c r="S34" s="665"/>
      <c r="T34" s="665"/>
      <c r="U34" s="665"/>
      <c r="V34" s="665"/>
      <c r="W34" s="665"/>
      <c r="X34" s="665"/>
      <c r="Y34" s="665"/>
      <c r="Z34" s="241"/>
      <c r="AA34" s="665"/>
      <c r="AB34" s="665"/>
      <c r="AC34" s="324"/>
      <c r="AD34" s="747"/>
      <c r="AE34" s="176"/>
    </row>
    <row r="35" spans="1:31" s="176" customFormat="1" ht="17.25" customHeight="1">
      <c r="A35" s="176"/>
      <c r="B35" s="753"/>
      <c r="C35" s="701"/>
      <c r="D35" s="701"/>
      <c r="E35" s="701"/>
      <c r="F35" s="754"/>
      <c r="G35" s="224"/>
      <c r="H35" s="176" t="s">
        <v>287</v>
      </c>
      <c r="I35" s="176"/>
      <c r="J35" s="176"/>
      <c r="K35" s="176"/>
      <c r="L35" s="176"/>
      <c r="M35" s="176"/>
      <c r="N35" s="176"/>
      <c r="O35" s="176"/>
      <c r="P35" s="176"/>
      <c r="Q35" s="176"/>
      <c r="R35" s="176"/>
      <c r="S35" s="176"/>
      <c r="T35" s="176"/>
      <c r="U35" s="176"/>
      <c r="V35" s="176"/>
      <c r="W35" s="176"/>
      <c r="X35" s="176"/>
      <c r="Y35" s="176"/>
      <c r="Z35" s="224"/>
      <c r="AA35" s="675" t="s">
        <v>589</v>
      </c>
      <c r="AB35" s="675" t="s">
        <v>504</v>
      </c>
      <c r="AC35" s="675" t="s">
        <v>592</v>
      </c>
      <c r="AD35" s="795"/>
      <c r="AE35" s="176"/>
    </row>
    <row r="36" spans="1:31" s="176" customFormat="1" ht="17.25" customHeight="1">
      <c r="A36" s="176"/>
      <c r="B36" s="753"/>
      <c r="C36" s="701"/>
      <c r="D36" s="701"/>
      <c r="E36" s="701"/>
      <c r="F36" s="754"/>
      <c r="G36" s="224"/>
      <c r="H36" s="176"/>
      <c r="I36" s="660" t="s">
        <v>494</v>
      </c>
      <c r="J36" s="773" t="s">
        <v>842</v>
      </c>
      <c r="K36" s="770"/>
      <c r="L36" s="770"/>
      <c r="M36" s="770"/>
      <c r="N36" s="770"/>
      <c r="O36" s="770"/>
      <c r="P36" s="770"/>
      <c r="Q36" s="770"/>
      <c r="R36" s="770"/>
      <c r="S36" s="770"/>
      <c r="T36" s="770"/>
      <c r="U36" s="660"/>
      <c r="V36" s="116"/>
      <c r="W36" s="676" t="s">
        <v>726</v>
      </c>
      <c r="X36" s="176"/>
      <c r="Y36" s="176"/>
      <c r="Z36" s="224"/>
      <c r="AA36" s="749"/>
      <c r="AB36" s="175"/>
      <c r="AC36" s="749"/>
      <c r="AD36" s="248"/>
      <c r="AE36" s="176"/>
    </row>
    <row r="37" spans="1:31" s="176" customFormat="1" ht="17.25" customHeight="1">
      <c r="A37" s="176"/>
      <c r="B37" s="753"/>
      <c r="C37" s="701"/>
      <c r="D37" s="701"/>
      <c r="E37" s="701"/>
      <c r="F37" s="754"/>
      <c r="G37" s="224"/>
      <c r="H37" s="176"/>
      <c r="I37" s="733" t="s">
        <v>414</v>
      </c>
      <c r="J37" s="771" t="s">
        <v>896</v>
      </c>
      <c r="K37" s="682"/>
      <c r="L37" s="682"/>
      <c r="M37" s="682"/>
      <c r="N37" s="682"/>
      <c r="O37" s="682"/>
      <c r="P37" s="682"/>
      <c r="Q37" s="682"/>
      <c r="R37" s="682"/>
      <c r="S37" s="682"/>
      <c r="T37" s="682"/>
      <c r="U37" s="660"/>
      <c r="V37" s="116"/>
      <c r="W37" s="235" t="s">
        <v>726</v>
      </c>
      <c r="X37" s="176"/>
      <c r="Y37" s="778"/>
      <c r="Z37" s="180"/>
      <c r="AA37" s="175" t="s">
        <v>5</v>
      </c>
      <c r="AB37" s="175" t="s">
        <v>504</v>
      </c>
      <c r="AC37" s="175" t="s">
        <v>5</v>
      </c>
      <c r="AD37" s="248"/>
      <c r="AE37" s="176"/>
    </row>
    <row r="38" spans="1:31" s="176" customFormat="1" ht="17.25" customHeight="1">
      <c r="A38" s="680"/>
      <c r="B38" s="700"/>
      <c r="C38" s="704"/>
      <c r="D38" s="704"/>
      <c r="E38" s="704"/>
      <c r="F38" s="706"/>
      <c r="G38" s="242"/>
      <c r="H38" s="682"/>
      <c r="I38" s="682"/>
      <c r="J38" s="682"/>
      <c r="K38" s="682"/>
      <c r="L38" s="682"/>
      <c r="M38" s="682"/>
      <c r="N38" s="682"/>
      <c r="O38" s="682"/>
      <c r="P38" s="682"/>
      <c r="Q38" s="682"/>
      <c r="R38" s="682"/>
      <c r="S38" s="682"/>
      <c r="T38" s="779"/>
      <c r="U38" s="779"/>
      <c r="V38" s="682"/>
      <c r="W38" s="682"/>
      <c r="X38" s="682"/>
      <c r="Y38" s="682"/>
      <c r="Z38" s="242"/>
      <c r="AA38" s="682"/>
      <c r="AB38" s="682"/>
      <c r="AC38" s="325"/>
      <c r="AD38" s="796"/>
      <c r="AE38" s="224"/>
    </row>
    <row r="39" spans="1:31" s="176" customFormat="1" ht="17.25" customHeight="1">
      <c r="A39" s="176"/>
      <c r="B39" s="701"/>
      <c r="C39" s="90"/>
      <c r="D39" s="701"/>
      <c r="E39" s="701"/>
      <c r="F39" s="701"/>
      <c r="G39" s="176"/>
      <c r="H39" s="176"/>
      <c r="I39" s="176"/>
      <c r="J39" s="176"/>
      <c r="K39" s="176"/>
      <c r="L39" s="176"/>
      <c r="M39" s="176"/>
      <c r="N39" s="176"/>
      <c r="O39" s="176"/>
      <c r="P39" s="176"/>
      <c r="Q39" s="176"/>
      <c r="R39" s="176"/>
      <c r="S39" s="176"/>
      <c r="T39" s="778"/>
      <c r="U39" s="778"/>
      <c r="V39" s="176"/>
      <c r="W39" s="176"/>
      <c r="X39" s="176"/>
      <c r="Y39" s="176"/>
      <c r="Z39" s="176"/>
      <c r="AA39" s="176"/>
      <c r="AB39" s="176"/>
      <c r="AC39" s="176"/>
      <c r="AD39" s="176"/>
      <c r="AE39" s="176"/>
    </row>
    <row r="40" spans="1:31" s="176" customFormat="1" ht="17.25" customHeight="1">
      <c r="A40" s="176"/>
      <c r="B40" s="176" t="s">
        <v>761</v>
      </c>
      <c r="C40" s="701"/>
      <c r="D40" s="701"/>
      <c r="E40" s="701"/>
      <c r="F40" s="701"/>
      <c r="G40" s="176"/>
      <c r="H40" s="176"/>
      <c r="I40" s="176"/>
      <c r="J40" s="176"/>
      <c r="K40" s="176"/>
      <c r="L40" s="176"/>
      <c r="M40" s="176"/>
      <c r="N40" s="176"/>
      <c r="O40" s="176"/>
      <c r="P40" s="176"/>
      <c r="Q40" s="176"/>
      <c r="R40" s="176"/>
      <c r="S40" s="176"/>
      <c r="T40" s="778"/>
      <c r="U40" s="778"/>
      <c r="V40" s="176"/>
      <c r="W40" s="176"/>
      <c r="X40" s="176"/>
      <c r="Y40" s="176"/>
      <c r="Z40" s="176"/>
      <c r="AA40" s="176"/>
      <c r="AB40" s="176"/>
      <c r="AC40" s="176"/>
      <c r="AD40" s="176"/>
      <c r="AE40" s="176"/>
    </row>
    <row r="41" spans="1:31" s="176" customFormat="1" ht="17.25" customHeight="1">
      <c r="A41" s="176"/>
      <c r="B41" s="739" t="s">
        <v>740</v>
      </c>
      <c r="C41" s="701"/>
      <c r="D41" s="701"/>
      <c r="E41" s="701"/>
      <c r="F41" s="701"/>
      <c r="G41" s="176"/>
      <c r="H41" s="176"/>
      <c r="I41" s="176"/>
      <c r="J41" s="176"/>
      <c r="K41" s="176"/>
      <c r="L41" s="176"/>
      <c r="M41" s="176"/>
      <c r="N41" s="176"/>
      <c r="O41" s="176"/>
      <c r="P41" s="176"/>
      <c r="Q41" s="176"/>
      <c r="R41" s="176"/>
      <c r="S41" s="176"/>
      <c r="T41" s="778"/>
      <c r="U41" s="778"/>
      <c r="V41" s="176"/>
      <c r="W41" s="176"/>
      <c r="X41" s="176"/>
      <c r="Y41" s="176"/>
      <c r="Z41" s="176"/>
      <c r="AA41" s="176"/>
      <c r="AB41" s="176"/>
      <c r="AC41" s="176"/>
      <c r="AD41" s="176"/>
      <c r="AE41" s="176"/>
    </row>
    <row r="42" spans="1:31" s="176" customFormat="1" ht="17.25" customHeight="1">
      <c r="A42" s="176"/>
      <c r="B42" s="149" t="s">
        <v>913</v>
      </c>
      <c r="C42" s="90"/>
      <c r="D42" s="90"/>
      <c r="E42" s="90"/>
      <c r="F42" s="157"/>
      <c r="G42" s="241"/>
      <c r="H42" s="665"/>
      <c r="I42" s="665"/>
      <c r="J42" s="665"/>
      <c r="K42" s="665"/>
      <c r="L42" s="665"/>
      <c r="M42" s="665"/>
      <c r="N42" s="665"/>
      <c r="O42" s="665"/>
      <c r="P42" s="665"/>
      <c r="Q42" s="665"/>
      <c r="R42" s="665"/>
      <c r="S42" s="665"/>
      <c r="T42" s="665"/>
      <c r="U42" s="665"/>
      <c r="V42" s="665"/>
      <c r="W42" s="665"/>
      <c r="X42" s="665"/>
      <c r="Y42" s="665"/>
      <c r="Z42" s="241"/>
      <c r="AA42" s="665"/>
      <c r="AB42" s="665"/>
      <c r="AC42" s="324"/>
      <c r="AD42" s="747"/>
      <c r="AE42" s="176"/>
    </row>
    <row r="43" spans="1:31" s="176" customFormat="1" ht="17.25" customHeight="1">
      <c r="A43" s="176"/>
      <c r="B43" s="753"/>
      <c r="C43" s="701"/>
      <c r="D43" s="701"/>
      <c r="E43" s="701"/>
      <c r="F43" s="754"/>
      <c r="G43" s="224"/>
      <c r="H43" s="176" t="s">
        <v>308</v>
      </c>
      <c r="I43" s="176"/>
      <c r="J43" s="176"/>
      <c r="K43" s="176"/>
      <c r="L43" s="176"/>
      <c r="M43" s="176"/>
      <c r="N43" s="176"/>
      <c r="O43" s="176"/>
      <c r="P43" s="176"/>
      <c r="Q43" s="176"/>
      <c r="R43" s="176"/>
      <c r="S43" s="176"/>
      <c r="T43" s="176"/>
      <c r="U43" s="176"/>
      <c r="V43" s="176"/>
      <c r="W43" s="176"/>
      <c r="X43" s="176"/>
      <c r="Y43" s="176"/>
      <c r="Z43" s="224"/>
      <c r="AA43" s="675" t="s">
        <v>589</v>
      </c>
      <c r="AB43" s="675" t="s">
        <v>504</v>
      </c>
      <c r="AC43" s="675" t="s">
        <v>592</v>
      </c>
      <c r="AD43" s="795"/>
      <c r="AE43" s="176"/>
    </row>
    <row r="44" spans="1:31" s="176" customFormat="1" ht="17.25" customHeight="1">
      <c r="A44" s="176"/>
      <c r="B44" s="753"/>
      <c r="C44" s="701"/>
      <c r="D44" s="701"/>
      <c r="E44" s="701"/>
      <c r="F44" s="754"/>
      <c r="G44" s="224"/>
      <c r="H44" s="176"/>
      <c r="I44" s="660" t="s">
        <v>494</v>
      </c>
      <c r="J44" s="773" t="s">
        <v>842</v>
      </c>
      <c r="K44" s="770"/>
      <c r="L44" s="770"/>
      <c r="M44" s="770"/>
      <c r="N44" s="770"/>
      <c r="O44" s="770"/>
      <c r="P44" s="770"/>
      <c r="Q44" s="770"/>
      <c r="R44" s="770"/>
      <c r="S44" s="770"/>
      <c r="T44" s="770"/>
      <c r="U44" s="660"/>
      <c r="V44" s="116"/>
      <c r="W44" s="676" t="s">
        <v>726</v>
      </c>
      <c r="X44" s="176"/>
      <c r="Y44" s="176"/>
      <c r="Z44" s="224"/>
      <c r="AA44" s="749"/>
      <c r="AB44" s="175"/>
      <c r="AC44" s="749"/>
      <c r="AD44" s="248"/>
      <c r="AE44" s="176"/>
    </row>
    <row r="45" spans="1:31" s="176" customFormat="1" ht="17.25" customHeight="1">
      <c r="A45" s="176"/>
      <c r="B45" s="753"/>
      <c r="C45" s="701"/>
      <c r="D45" s="701"/>
      <c r="E45" s="701"/>
      <c r="F45" s="754"/>
      <c r="G45" s="224"/>
      <c r="H45" s="176"/>
      <c r="I45" s="733" t="s">
        <v>414</v>
      </c>
      <c r="J45" s="771" t="s">
        <v>896</v>
      </c>
      <c r="K45" s="682"/>
      <c r="L45" s="682"/>
      <c r="M45" s="682"/>
      <c r="N45" s="682"/>
      <c r="O45" s="682"/>
      <c r="P45" s="682"/>
      <c r="Q45" s="682"/>
      <c r="R45" s="682"/>
      <c r="S45" s="682"/>
      <c r="T45" s="682"/>
      <c r="U45" s="660"/>
      <c r="V45" s="116"/>
      <c r="W45" s="235" t="s">
        <v>726</v>
      </c>
      <c r="X45" s="176"/>
      <c r="Y45" s="778"/>
      <c r="Z45" s="180"/>
      <c r="AA45" s="175" t="s">
        <v>5</v>
      </c>
      <c r="AB45" s="175" t="s">
        <v>504</v>
      </c>
      <c r="AC45" s="175" t="s">
        <v>5</v>
      </c>
      <c r="AD45" s="248"/>
      <c r="AE45" s="176"/>
    </row>
    <row r="46" spans="1:31" s="176" customFormat="1" ht="17.25" customHeight="1">
      <c r="A46" s="176"/>
      <c r="B46" s="700"/>
      <c r="C46" s="704"/>
      <c r="D46" s="704"/>
      <c r="E46" s="704"/>
      <c r="F46" s="706"/>
      <c r="G46" s="242"/>
      <c r="H46" s="682"/>
      <c r="I46" s="682"/>
      <c r="J46" s="682"/>
      <c r="K46" s="682"/>
      <c r="L46" s="682"/>
      <c r="M46" s="682"/>
      <c r="N46" s="682"/>
      <c r="O46" s="682"/>
      <c r="P46" s="682"/>
      <c r="Q46" s="682"/>
      <c r="R46" s="682"/>
      <c r="S46" s="682"/>
      <c r="T46" s="779"/>
      <c r="U46" s="779"/>
      <c r="V46" s="682"/>
      <c r="W46" s="682"/>
      <c r="X46" s="682"/>
      <c r="Y46" s="682"/>
      <c r="Z46" s="242"/>
      <c r="AA46" s="682"/>
      <c r="AB46" s="682"/>
      <c r="AC46" s="325"/>
      <c r="AD46" s="796"/>
      <c r="AE46" s="176"/>
    </row>
    <row r="47" spans="1:31" s="176" customFormat="1" ht="17.25" customHeight="1">
      <c r="A47" s="176"/>
      <c r="B47" s="149" t="s">
        <v>998</v>
      </c>
      <c r="C47" s="90"/>
      <c r="D47" s="90"/>
      <c r="E47" s="90"/>
      <c r="F47" s="157"/>
      <c r="G47" s="241"/>
      <c r="H47" s="665"/>
      <c r="I47" s="665"/>
      <c r="J47" s="665"/>
      <c r="K47" s="665"/>
      <c r="L47" s="665"/>
      <c r="M47" s="665"/>
      <c r="N47" s="665"/>
      <c r="O47" s="665"/>
      <c r="P47" s="665"/>
      <c r="Q47" s="665"/>
      <c r="R47" s="665"/>
      <c r="S47" s="665"/>
      <c r="T47" s="665"/>
      <c r="U47" s="665"/>
      <c r="V47" s="665"/>
      <c r="W47" s="665"/>
      <c r="X47" s="665"/>
      <c r="Y47" s="665"/>
      <c r="Z47" s="241"/>
      <c r="AA47" s="665"/>
      <c r="AB47" s="665"/>
      <c r="AC47" s="324"/>
      <c r="AD47" s="747"/>
      <c r="AE47" s="176"/>
    </row>
    <row r="48" spans="1:31" s="176" customFormat="1" ht="17.25" customHeight="1">
      <c r="A48" s="176"/>
      <c r="B48" s="753"/>
      <c r="C48" s="701"/>
      <c r="D48" s="701"/>
      <c r="E48" s="701"/>
      <c r="F48" s="754"/>
      <c r="G48" s="224"/>
      <c r="H48" s="176" t="s">
        <v>1000</v>
      </c>
      <c r="I48" s="176"/>
      <c r="J48" s="176"/>
      <c r="K48" s="176"/>
      <c r="L48" s="176"/>
      <c r="M48" s="176"/>
      <c r="N48" s="176"/>
      <c r="O48" s="176"/>
      <c r="P48" s="176"/>
      <c r="Q48" s="176"/>
      <c r="R48" s="176"/>
      <c r="S48" s="176"/>
      <c r="T48" s="176"/>
      <c r="U48" s="176"/>
      <c r="V48" s="176"/>
      <c r="W48" s="176"/>
      <c r="X48" s="176"/>
      <c r="Y48" s="176"/>
      <c r="Z48" s="224"/>
      <c r="AA48" s="675" t="s">
        <v>589</v>
      </c>
      <c r="AB48" s="675" t="s">
        <v>504</v>
      </c>
      <c r="AC48" s="675" t="s">
        <v>592</v>
      </c>
      <c r="AD48" s="795"/>
      <c r="AE48" s="176"/>
    </row>
    <row r="49" spans="2:30" s="176" customFormat="1" ht="17.25" customHeight="1">
      <c r="B49" s="753"/>
      <c r="C49" s="701"/>
      <c r="D49" s="701"/>
      <c r="E49" s="701"/>
      <c r="F49" s="754"/>
      <c r="G49" s="224"/>
      <c r="H49" s="176"/>
      <c r="I49" s="660" t="s">
        <v>494</v>
      </c>
      <c r="J49" s="772" t="s">
        <v>116</v>
      </c>
      <c r="K49" s="774"/>
      <c r="L49" s="774"/>
      <c r="M49" s="774"/>
      <c r="N49" s="774"/>
      <c r="O49" s="774"/>
      <c r="P49" s="774"/>
      <c r="Q49" s="774"/>
      <c r="R49" s="774"/>
      <c r="S49" s="774"/>
      <c r="T49" s="774"/>
      <c r="U49" s="660"/>
      <c r="V49" s="116"/>
      <c r="W49" s="676" t="s">
        <v>726</v>
      </c>
      <c r="X49" s="176"/>
      <c r="Y49" s="176"/>
      <c r="Z49" s="224"/>
      <c r="AA49" s="749"/>
      <c r="AB49" s="175"/>
      <c r="AC49" s="749"/>
      <c r="AD49" s="248"/>
    </row>
    <row r="50" spans="2:30" s="176" customFormat="1" ht="17.25" customHeight="1">
      <c r="B50" s="753"/>
      <c r="C50" s="701"/>
      <c r="D50" s="701"/>
      <c r="E50" s="701"/>
      <c r="F50" s="754"/>
      <c r="G50" s="224"/>
      <c r="H50" s="176"/>
      <c r="I50" s="733" t="s">
        <v>414</v>
      </c>
      <c r="J50" s="773" t="s">
        <v>971</v>
      </c>
      <c r="K50" s="770"/>
      <c r="L50" s="770"/>
      <c r="M50" s="770"/>
      <c r="N50" s="770"/>
      <c r="O50" s="770"/>
      <c r="P50" s="770"/>
      <c r="Q50" s="770"/>
      <c r="R50" s="770"/>
      <c r="S50" s="770"/>
      <c r="T50" s="770"/>
      <c r="U50" s="660"/>
      <c r="V50" s="116"/>
      <c r="W50" s="235" t="s">
        <v>726</v>
      </c>
      <c r="X50" s="176"/>
      <c r="Y50" s="778"/>
      <c r="Z50" s="180"/>
      <c r="AA50" s="175" t="s">
        <v>5</v>
      </c>
      <c r="AB50" s="175" t="s">
        <v>504</v>
      </c>
      <c r="AC50" s="175" t="s">
        <v>5</v>
      </c>
      <c r="AD50" s="248"/>
    </row>
    <row r="51" spans="2:30" s="176" customFormat="1" ht="17.25" customHeight="1">
      <c r="B51" s="700"/>
      <c r="C51" s="704"/>
      <c r="D51" s="704"/>
      <c r="E51" s="704"/>
      <c r="F51" s="706"/>
      <c r="G51" s="242"/>
      <c r="H51" s="682"/>
      <c r="I51" s="682"/>
      <c r="J51" s="682"/>
      <c r="K51" s="682"/>
      <c r="L51" s="682"/>
      <c r="M51" s="682"/>
      <c r="N51" s="682"/>
      <c r="O51" s="682"/>
      <c r="P51" s="682"/>
      <c r="Q51" s="682"/>
      <c r="R51" s="682"/>
      <c r="S51" s="682"/>
      <c r="T51" s="779"/>
      <c r="U51" s="779"/>
      <c r="V51" s="682"/>
      <c r="W51" s="682"/>
      <c r="X51" s="682"/>
      <c r="Y51" s="682"/>
      <c r="Z51" s="242"/>
      <c r="AA51" s="682"/>
      <c r="AB51" s="682"/>
      <c r="AC51" s="325"/>
      <c r="AD51" s="796"/>
    </row>
    <row r="52" spans="2:30" s="176" customFormat="1" ht="17.25" customHeight="1">
      <c r="B52" s="149" t="s">
        <v>738</v>
      </c>
      <c r="C52" s="90"/>
      <c r="D52" s="90"/>
      <c r="E52" s="90"/>
      <c r="F52" s="157"/>
      <c r="G52" s="241"/>
      <c r="H52" s="665"/>
      <c r="I52" s="665"/>
      <c r="J52" s="665"/>
      <c r="K52" s="665"/>
      <c r="L52" s="665"/>
      <c r="M52" s="665"/>
      <c r="N52" s="665"/>
      <c r="O52" s="665"/>
      <c r="P52" s="665"/>
      <c r="Q52" s="665"/>
      <c r="R52" s="665"/>
      <c r="S52" s="665"/>
      <c r="T52" s="665"/>
      <c r="U52" s="665"/>
      <c r="V52" s="665"/>
      <c r="W52" s="665"/>
      <c r="X52" s="665"/>
      <c r="Y52" s="665"/>
      <c r="Z52" s="241"/>
      <c r="AA52" s="665"/>
      <c r="AB52" s="665"/>
      <c r="AC52" s="324"/>
      <c r="AD52" s="747"/>
    </row>
    <row r="53" spans="2:30" s="176" customFormat="1" ht="17.25" customHeight="1">
      <c r="B53" s="753"/>
      <c r="C53" s="701"/>
      <c r="D53" s="701"/>
      <c r="E53" s="701"/>
      <c r="F53" s="754"/>
      <c r="G53" s="224"/>
      <c r="H53" s="176" t="s">
        <v>967</v>
      </c>
      <c r="I53" s="176"/>
      <c r="J53" s="176"/>
      <c r="K53" s="176"/>
      <c r="L53" s="176"/>
      <c r="M53" s="176"/>
      <c r="N53" s="176"/>
      <c r="O53" s="176"/>
      <c r="P53" s="176"/>
      <c r="Q53" s="176"/>
      <c r="R53" s="176"/>
      <c r="S53" s="176"/>
      <c r="T53" s="176"/>
      <c r="U53" s="176"/>
      <c r="V53" s="176"/>
      <c r="W53" s="176"/>
      <c r="X53" s="176"/>
      <c r="Y53" s="176"/>
      <c r="Z53" s="224"/>
      <c r="AA53" s="675" t="s">
        <v>589</v>
      </c>
      <c r="AB53" s="675" t="s">
        <v>504</v>
      </c>
      <c r="AC53" s="675" t="s">
        <v>592</v>
      </c>
      <c r="AD53" s="795"/>
    </row>
    <row r="54" spans="2:30" s="176" customFormat="1" ht="25.5" customHeight="1">
      <c r="B54" s="753"/>
      <c r="C54" s="701"/>
      <c r="D54" s="701"/>
      <c r="E54" s="701"/>
      <c r="F54" s="754"/>
      <c r="G54" s="224"/>
      <c r="H54" s="176"/>
      <c r="I54" s="660" t="s">
        <v>494</v>
      </c>
      <c r="J54" s="772" t="s">
        <v>376</v>
      </c>
      <c r="K54" s="774"/>
      <c r="L54" s="774"/>
      <c r="M54" s="774"/>
      <c r="N54" s="774"/>
      <c r="O54" s="774"/>
      <c r="P54" s="774"/>
      <c r="Q54" s="774"/>
      <c r="R54" s="774"/>
      <c r="S54" s="774"/>
      <c r="T54" s="774"/>
      <c r="U54" s="660"/>
      <c r="V54" s="116"/>
      <c r="W54" s="676" t="s">
        <v>726</v>
      </c>
      <c r="X54" s="176"/>
      <c r="Y54" s="176"/>
      <c r="Z54" s="224"/>
      <c r="AA54" s="749"/>
      <c r="AB54" s="175"/>
      <c r="AC54" s="749"/>
      <c r="AD54" s="248"/>
    </row>
    <row r="55" spans="2:30" s="176" customFormat="1" ht="26.25" customHeight="1">
      <c r="B55" s="753"/>
      <c r="C55" s="701"/>
      <c r="D55" s="701"/>
      <c r="E55" s="701"/>
      <c r="F55" s="754"/>
      <c r="G55" s="224"/>
      <c r="H55" s="176"/>
      <c r="I55" s="733" t="s">
        <v>414</v>
      </c>
      <c r="J55" s="773" t="s">
        <v>979</v>
      </c>
      <c r="K55" s="770"/>
      <c r="L55" s="770"/>
      <c r="M55" s="770"/>
      <c r="N55" s="770"/>
      <c r="O55" s="770"/>
      <c r="P55" s="770"/>
      <c r="Q55" s="770"/>
      <c r="R55" s="770"/>
      <c r="S55" s="770"/>
      <c r="T55" s="770"/>
      <c r="U55" s="660"/>
      <c r="V55" s="116"/>
      <c r="W55" s="235" t="s">
        <v>726</v>
      </c>
      <c r="X55" s="176"/>
      <c r="Y55" s="778"/>
      <c r="Z55" s="180"/>
      <c r="AA55" s="175" t="s">
        <v>5</v>
      </c>
      <c r="AB55" s="175" t="s">
        <v>504</v>
      </c>
      <c r="AC55" s="175" t="s">
        <v>5</v>
      </c>
      <c r="AD55" s="248"/>
    </row>
    <row r="56" spans="2:30" s="176" customFormat="1" ht="17.25" customHeight="1">
      <c r="B56" s="700"/>
      <c r="C56" s="704"/>
      <c r="D56" s="704"/>
      <c r="E56" s="704"/>
      <c r="F56" s="706"/>
      <c r="G56" s="242"/>
      <c r="H56" s="682"/>
      <c r="I56" s="682"/>
      <c r="J56" s="682"/>
      <c r="K56" s="682"/>
      <c r="L56" s="682"/>
      <c r="M56" s="682"/>
      <c r="N56" s="682"/>
      <c r="O56" s="682"/>
      <c r="P56" s="682"/>
      <c r="Q56" s="682"/>
      <c r="R56" s="682"/>
      <c r="S56" s="682"/>
      <c r="T56" s="779"/>
      <c r="U56" s="779"/>
      <c r="V56" s="682"/>
      <c r="W56" s="682"/>
      <c r="X56" s="682"/>
      <c r="Y56" s="682"/>
      <c r="Z56" s="242"/>
      <c r="AA56" s="682"/>
      <c r="AB56" s="682"/>
      <c r="AC56" s="325"/>
      <c r="AD56" s="796"/>
    </row>
    <row r="57" spans="2:30" s="176" customFormat="1" ht="17.25" customHeight="1">
      <c r="B57" s="701"/>
      <c r="C57" s="701"/>
      <c r="D57" s="701"/>
      <c r="E57" s="701"/>
      <c r="F57" s="701"/>
      <c r="G57" s="176"/>
      <c r="H57" s="176"/>
      <c r="I57" s="176"/>
      <c r="J57" s="176"/>
      <c r="K57" s="176"/>
      <c r="L57" s="176"/>
      <c r="M57" s="176"/>
      <c r="N57" s="176"/>
      <c r="O57" s="176"/>
      <c r="P57" s="176"/>
      <c r="Q57" s="176"/>
      <c r="R57" s="176"/>
      <c r="S57" s="176"/>
      <c r="T57" s="778"/>
      <c r="U57" s="778"/>
      <c r="V57" s="176"/>
      <c r="W57" s="176"/>
      <c r="X57" s="176"/>
      <c r="Y57" s="176"/>
      <c r="Z57" s="176"/>
      <c r="AA57" s="176"/>
      <c r="AB57" s="176"/>
      <c r="AC57" s="176"/>
      <c r="AD57" s="176"/>
    </row>
    <row r="58" spans="2:30" s="176" customFormat="1" ht="17.25" customHeight="1">
      <c r="B58" s="797" t="s">
        <v>991</v>
      </c>
      <c r="C58" s="756"/>
      <c r="D58" s="757" t="s">
        <v>867</v>
      </c>
      <c r="E58" s="757"/>
      <c r="F58" s="757"/>
      <c r="G58" s="757"/>
      <c r="H58" s="757"/>
      <c r="I58" s="757"/>
      <c r="J58" s="757"/>
      <c r="K58" s="757"/>
      <c r="L58" s="757"/>
      <c r="M58" s="757"/>
      <c r="N58" s="757"/>
      <c r="O58" s="757"/>
      <c r="P58" s="757"/>
      <c r="Q58" s="757"/>
      <c r="R58" s="757"/>
      <c r="S58" s="757"/>
      <c r="T58" s="757"/>
      <c r="U58" s="757"/>
      <c r="V58" s="757"/>
      <c r="W58" s="757"/>
      <c r="X58" s="757"/>
      <c r="Y58" s="757"/>
      <c r="Z58" s="757"/>
      <c r="AA58" s="757"/>
      <c r="AB58" s="757"/>
      <c r="AC58" s="757"/>
      <c r="AD58" s="757"/>
    </row>
    <row r="59" spans="2:30" s="176" customFormat="1" ht="17.25" customHeight="1">
      <c r="B59" s="824"/>
      <c r="C59" s="825"/>
      <c r="D59" s="826"/>
      <c r="E59" s="826"/>
      <c r="F59" s="826"/>
      <c r="G59" s="826"/>
      <c r="H59" s="826"/>
      <c r="I59" s="826"/>
      <c r="J59" s="826"/>
      <c r="K59" s="826"/>
      <c r="L59" s="826"/>
      <c r="M59" s="826"/>
      <c r="N59" s="826"/>
      <c r="O59" s="826"/>
      <c r="P59" s="826"/>
      <c r="Q59" s="826"/>
      <c r="R59" s="826"/>
      <c r="S59" s="826"/>
      <c r="T59" s="826"/>
      <c r="U59" s="826"/>
      <c r="V59" s="826"/>
      <c r="W59" s="826"/>
      <c r="X59" s="826"/>
      <c r="Y59" s="826"/>
      <c r="Z59" s="826"/>
      <c r="AA59" s="826"/>
      <c r="AB59" s="826"/>
      <c r="AC59" s="826"/>
      <c r="AD59" s="826"/>
    </row>
    <row r="60" spans="2:30" s="176" customFormat="1" ht="17.25" customHeight="1">
      <c r="B60" s="734"/>
      <c r="C60" s="734"/>
      <c r="D60" s="734"/>
      <c r="E60" s="734"/>
      <c r="F60" s="734"/>
      <c r="G60" s="734"/>
      <c r="H60" s="734"/>
      <c r="I60" s="734"/>
      <c r="J60" s="734"/>
      <c r="K60" s="734"/>
      <c r="L60" s="734"/>
      <c r="M60" s="734"/>
      <c r="N60" s="734"/>
      <c r="O60" s="734"/>
      <c r="P60" s="734"/>
      <c r="Q60" s="734"/>
      <c r="R60" s="734"/>
      <c r="S60" s="734"/>
      <c r="T60" s="734"/>
      <c r="U60" s="734"/>
      <c r="V60" s="734"/>
      <c r="W60" s="734"/>
      <c r="X60" s="734"/>
      <c r="Y60" s="734"/>
      <c r="Z60" s="734"/>
      <c r="AA60" s="734"/>
      <c r="AB60" s="734"/>
      <c r="AC60" s="734"/>
      <c r="AD60" s="734"/>
    </row>
    <row r="61" spans="2:30" s="176" customFormat="1" ht="17.25" customHeight="1">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row>
    <row r="62" spans="2:30" s="2" customFormat="1" ht="17.25" customHeight="1">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row>
    <row r="63" spans="2:30" ht="17.25" customHeight="1">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row>
    <row r="64" spans="2:30" ht="17.25" customHeight="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row>
    <row r="65" spans="2:30" s="2" customFormat="1" ht="17.25" customHeight="1">
      <c r="B65" s="194"/>
      <c r="C65" s="239"/>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row>
    <row r="66" spans="2:30" s="2" customFormat="1" ht="17.25" customHeight="1">
      <c r="B66" s="194"/>
      <c r="C66" s="239"/>
      <c r="D66" s="239"/>
      <c r="E66" s="239"/>
      <c r="F66" s="239"/>
      <c r="G66" s="239"/>
      <c r="H66" s="239"/>
      <c r="I66" s="239"/>
      <c r="J66" s="239"/>
      <c r="K66" s="239"/>
      <c r="L66" s="239"/>
      <c r="M66" s="239"/>
      <c r="N66" s="239"/>
      <c r="O66" s="239"/>
      <c r="P66" s="239"/>
      <c r="Q66" s="239"/>
      <c r="R66" s="239"/>
      <c r="S66" s="239"/>
      <c r="T66" s="239"/>
      <c r="U66" s="239"/>
      <c r="V66" s="239"/>
      <c r="W66" s="239"/>
      <c r="X66" s="239"/>
      <c r="Y66" s="239"/>
      <c r="Z66" s="239"/>
      <c r="AA66" s="239"/>
      <c r="AB66" s="239"/>
      <c r="AC66" s="239"/>
      <c r="AD66" s="239"/>
    </row>
    <row r="67" spans="2:30" s="2" customFormat="1" ht="17.25" customHeight="1">
      <c r="B67" s="194"/>
      <c r="C67" s="239"/>
      <c r="D67" s="239"/>
      <c r="E67" s="239"/>
      <c r="F67" s="239"/>
      <c r="G67" s="239"/>
      <c r="H67" s="239"/>
      <c r="I67" s="239"/>
      <c r="J67" s="239"/>
      <c r="K67" s="239"/>
      <c r="L67" s="239"/>
      <c r="M67" s="239"/>
      <c r="N67" s="239"/>
      <c r="O67" s="239"/>
      <c r="P67" s="239"/>
      <c r="Q67" s="239"/>
      <c r="R67" s="239"/>
      <c r="S67" s="239"/>
      <c r="T67" s="239"/>
      <c r="U67" s="239"/>
      <c r="V67" s="239"/>
      <c r="W67" s="239"/>
      <c r="X67" s="239"/>
      <c r="Y67" s="239"/>
      <c r="Z67" s="239"/>
      <c r="AA67" s="239"/>
      <c r="AB67" s="239"/>
      <c r="AC67" s="239"/>
      <c r="AD67" s="239"/>
    </row>
    <row r="68" spans="2:30" s="2" customFormat="1" ht="17.25" customHeight="1">
      <c r="B68" s="194"/>
      <c r="C68" s="239"/>
      <c r="D68" s="239"/>
      <c r="E68" s="239"/>
      <c r="F68" s="239"/>
      <c r="G68" s="239"/>
      <c r="H68" s="239"/>
      <c r="I68" s="239"/>
      <c r="J68" s="239"/>
      <c r="K68" s="239"/>
      <c r="L68" s="239"/>
      <c r="M68" s="239"/>
      <c r="N68" s="239"/>
      <c r="O68" s="239"/>
      <c r="P68" s="239"/>
      <c r="Q68" s="239"/>
      <c r="R68" s="239"/>
      <c r="S68" s="239"/>
      <c r="T68" s="239"/>
      <c r="U68" s="239"/>
      <c r="V68" s="239"/>
      <c r="W68" s="239"/>
      <c r="X68" s="239"/>
      <c r="Y68" s="239"/>
      <c r="Z68" s="239"/>
      <c r="AA68" s="239"/>
      <c r="AB68" s="239"/>
      <c r="AC68" s="239"/>
      <c r="AD68" s="239"/>
    </row>
    <row r="69" spans="2:30" s="2" customFormat="1" ht="17.25" customHeight="1">
      <c r="B69" s="194"/>
      <c r="C69" s="239"/>
      <c r="D69" s="239"/>
      <c r="E69" s="239"/>
      <c r="F69" s="239"/>
      <c r="G69" s="239"/>
      <c r="H69" s="239"/>
      <c r="I69" s="239"/>
      <c r="J69" s="239"/>
      <c r="K69" s="239"/>
      <c r="L69" s="239"/>
      <c r="M69" s="239"/>
      <c r="N69" s="239"/>
      <c r="O69" s="239"/>
      <c r="P69" s="239"/>
      <c r="Q69" s="239"/>
      <c r="R69" s="239"/>
      <c r="S69" s="239"/>
      <c r="T69" s="239"/>
      <c r="U69" s="239"/>
      <c r="V69" s="239"/>
      <c r="W69" s="239"/>
      <c r="X69" s="239"/>
      <c r="Y69" s="239"/>
      <c r="Z69" s="239"/>
      <c r="AA69" s="239"/>
      <c r="AB69" s="239"/>
      <c r="AC69" s="239"/>
      <c r="AD69" s="239"/>
    </row>
    <row r="70" spans="2:30" s="2" customFormat="1" ht="17.25" customHeight="1">
      <c r="B70" s="194"/>
      <c r="C70" s="239"/>
      <c r="D70" s="239"/>
      <c r="E70" s="239"/>
      <c r="F70" s="239"/>
      <c r="G70" s="239"/>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row>
    <row r="122" spans="3:7" ht="17.25" customHeight="1">
      <c r="C122" s="549"/>
      <c r="D122" s="549"/>
      <c r="E122" s="549"/>
      <c r="F122" s="549"/>
      <c r="G122" s="549"/>
    </row>
    <row r="123" spans="3:7" ht="17.25" customHeight="1">
      <c r="C123" s="550"/>
    </row>
  </sheetData>
  <mergeCells count="39">
    <mergeCell ref="V3:W3"/>
    <mergeCell ref="Y3:Z3"/>
    <mergeCell ref="AB3:AC3"/>
    <mergeCell ref="B5:AD5"/>
    <mergeCell ref="B6:AD6"/>
    <mergeCell ref="B8:F8"/>
    <mergeCell ref="G8:AD8"/>
    <mergeCell ref="B9:F9"/>
    <mergeCell ref="J21:T21"/>
    <mergeCell ref="U21:V21"/>
    <mergeCell ref="U22:V22"/>
    <mergeCell ref="J25:T25"/>
    <mergeCell ref="U25:V25"/>
    <mergeCell ref="G29:AD29"/>
    <mergeCell ref="J36:T36"/>
    <mergeCell ref="U36:V36"/>
    <mergeCell ref="U37:V37"/>
    <mergeCell ref="J44:T44"/>
    <mergeCell ref="U44:V44"/>
    <mergeCell ref="U45:V45"/>
    <mergeCell ref="J49:T49"/>
    <mergeCell ref="U49:V49"/>
    <mergeCell ref="J50:T50"/>
    <mergeCell ref="U50:V50"/>
    <mergeCell ref="J54:T54"/>
    <mergeCell ref="U54:V54"/>
    <mergeCell ref="J55:T55"/>
    <mergeCell ref="U55:V55"/>
    <mergeCell ref="B58:C58"/>
    <mergeCell ref="B59:C59"/>
    <mergeCell ref="D59:AD59"/>
    <mergeCell ref="B10:F12"/>
    <mergeCell ref="B13:F14"/>
    <mergeCell ref="B28:F29"/>
    <mergeCell ref="B34:F38"/>
    <mergeCell ref="B42:F46"/>
    <mergeCell ref="B47:F51"/>
    <mergeCell ref="B52:F56"/>
    <mergeCell ref="B19:F26"/>
  </mergeCells>
  <phoneticPr fontId="34"/>
  <dataValidations count="1">
    <dataValidation type="list" allowBlank="1" showDropDown="0"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fitToWidth="1" fitToHeight="1" orientation="portrait" usePrinterDefaults="1" r:id="rId1"/>
  <rowBreaks count="1" manualBreakCount="1">
    <brk id="59"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dimension ref="B1:AD123"/>
  <sheetViews>
    <sheetView zoomScaleSheetLayoutView="40" workbookViewId="0">
      <selection activeCell="B5" sqref="B5:AD5"/>
    </sheetView>
  </sheetViews>
  <sheetFormatPr defaultColWidth="3.5" defaultRowHeight="13.5"/>
  <cols>
    <col min="1" max="1" width="1.25" style="239" customWidth="1"/>
    <col min="2" max="2" width="3.125" style="194" customWidth="1"/>
    <col min="3" max="30" width="3.125" style="239" customWidth="1"/>
    <col min="31" max="31" width="1.25" style="239" customWidth="1"/>
    <col min="32" max="16384" width="3.5" style="239"/>
  </cols>
  <sheetData>
    <row r="1" spans="2:30" s="176" customFormat="1">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row>
    <row r="2" spans="2:30" s="176" customFormat="1">
      <c r="B2" s="176" t="s">
        <v>355</v>
      </c>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row>
    <row r="3" spans="2:30" s="176" customFormat="1">
      <c r="B3" s="176"/>
      <c r="C3" s="176"/>
      <c r="D3" s="176"/>
      <c r="E3" s="176"/>
      <c r="F3" s="176"/>
      <c r="G3" s="176"/>
      <c r="H3" s="176"/>
      <c r="I3" s="176"/>
      <c r="J3" s="176"/>
      <c r="K3" s="176"/>
      <c r="L3" s="176"/>
      <c r="M3" s="176"/>
      <c r="N3" s="176"/>
      <c r="O3" s="176"/>
      <c r="P3" s="176"/>
      <c r="Q3" s="176"/>
      <c r="R3" s="176"/>
      <c r="S3" s="176"/>
      <c r="T3" s="176"/>
      <c r="U3" s="670" t="s">
        <v>53</v>
      </c>
      <c r="V3" s="175"/>
      <c r="W3" s="175"/>
      <c r="X3" s="175" t="s">
        <v>17</v>
      </c>
      <c r="Y3" s="175"/>
      <c r="Z3" s="175"/>
      <c r="AA3" s="175" t="s">
        <v>54</v>
      </c>
      <c r="AB3" s="175"/>
      <c r="AC3" s="175"/>
      <c r="AD3" s="175" t="s">
        <v>379</v>
      </c>
    </row>
    <row r="4" spans="2:30" s="176" customFormat="1">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670"/>
    </row>
    <row r="5" spans="2:30" s="176" customFormat="1" ht="27.75" customHeight="1">
      <c r="B5" s="701" t="s">
        <v>688</v>
      </c>
      <c r="C5" s="701"/>
      <c r="D5" s="701"/>
      <c r="E5" s="701"/>
      <c r="F5" s="701"/>
      <c r="G5" s="701"/>
      <c r="H5" s="701"/>
      <c r="I5" s="701"/>
      <c r="J5" s="701"/>
      <c r="K5" s="701"/>
      <c r="L5" s="701"/>
      <c r="M5" s="701"/>
      <c r="N5" s="701"/>
      <c r="O5" s="701"/>
      <c r="P5" s="701"/>
      <c r="Q5" s="701"/>
      <c r="R5" s="701"/>
      <c r="S5" s="701"/>
      <c r="T5" s="701"/>
      <c r="U5" s="701"/>
      <c r="V5" s="701"/>
      <c r="W5" s="701"/>
      <c r="X5" s="701"/>
      <c r="Y5" s="701"/>
      <c r="Z5" s="701"/>
      <c r="AA5" s="701"/>
      <c r="AB5" s="701"/>
      <c r="AC5" s="701"/>
      <c r="AD5" s="701"/>
    </row>
    <row r="6" spans="2:30" s="176" customFormat="1">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row>
    <row r="7" spans="2:30" s="176" customFormat="1" ht="23.25" customHeight="1">
      <c r="B7" s="15" t="s">
        <v>952</v>
      </c>
      <c r="C7" s="15"/>
      <c r="D7" s="15"/>
      <c r="E7" s="15"/>
      <c r="F7" s="68"/>
      <c r="G7" s="68"/>
      <c r="H7" s="139"/>
      <c r="I7" s="139"/>
      <c r="J7" s="139"/>
      <c r="K7" s="139"/>
      <c r="L7" s="139"/>
      <c r="M7" s="139"/>
      <c r="N7" s="139"/>
      <c r="O7" s="139"/>
      <c r="P7" s="139"/>
      <c r="Q7" s="139"/>
      <c r="R7" s="139"/>
      <c r="S7" s="139"/>
      <c r="T7" s="139"/>
      <c r="U7" s="139"/>
      <c r="V7" s="139"/>
      <c r="W7" s="139"/>
      <c r="X7" s="139"/>
      <c r="Y7" s="139"/>
      <c r="Z7" s="139"/>
      <c r="AA7" s="139"/>
      <c r="AB7" s="139"/>
      <c r="AC7" s="139"/>
      <c r="AD7" s="676"/>
    </row>
    <row r="8" spans="2:30" ht="23.25" customHeight="1">
      <c r="B8" s="68" t="s">
        <v>569</v>
      </c>
      <c r="C8" s="139"/>
      <c r="D8" s="139"/>
      <c r="E8" s="139"/>
      <c r="F8" s="676"/>
      <c r="G8" s="116" t="s">
        <v>5</v>
      </c>
      <c r="H8" s="667" t="s">
        <v>550</v>
      </c>
      <c r="I8" s="667"/>
      <c r="J8" s="667"/>
      <c r="K8" s="667"/>
      <c r="L8" s="175" t="s">
        <v>5</v>
      </c>
      <c r="M8" s="667" t="s">
        <v>578</v>
      </c>
      <c r="N8" s="667"/>
      <c r="O8" s="667"/>
      <c r="P8" s="667"/>
      <c r="Q8" s="175" t="s">
        <v>5</v>
      </c>
      <c r="R8" s="667" t="s">
        <v>580</v>
      </c>
      <c r="S8" s="775"/>
      <c r="T8" s="775"/>
      <c r="U8" s="775"/>
      <c r="V8" s="775"/>
      <c r="W8" s="775"/>
      <c r="X8" s="775"/>
      <c r="Y8" s="775"/>
      <c r="Z8" s="775"/>
      <c r="AA8" s="775"/>
      <c r="AB8" s="775"/>
      <c r="AC8" s="775"/>
      <c r="AD8" s="791"/>
    </row>
    <row r="9" spans="2:30" ht="23.25" customHeight="1">
      <c r="B9" s="241" t="s">
        <v>441</v>
      </c>
      <c r="C9" s="665"/>
      <c r="D9" s="665"/>
      <c r="E9" s="665"/>
      <c r="F9" s="234"/>
      <c r="G9" s="175" t="s">
        <v>5</v>
      </c>
      <c r="H9" s="324" t="s">
        <v>1244</v>
      </c>
      <c r="I9" s="324"/>
      <c r="J9" s="324"/>
      <c r="K9" s="324"/>
      <c r="L9" s="324"/>
      <c r="M9" s="324"/>
      <c r="N9" s="324"/>
      <c r="O9" s="324"/>
      <c r="P9" s="324"/>
      <c r="Q9" s="324"/>
      <c r="R9" s="324"/>
      <c r="S9" s="777"/>
      <c r="T9" s="777"/>
      <c r="U9" s="777"/>
      <c r="V9" s="777"/>
      <c r="W9" s="777"/>
      <c r="X9" s="777"/>
      <c r="Y9" s="777"/>
      <c r="Z9" s="777"/>
      <c r="AA9" s="777"/>
      <c r="AB9" s="777"/>
      <c r="AC9" s="777"/>
      <c r="AD9" s="792"/>
    </row>
    <row r="10" spans="2:30" ht="23.25" customHeight="1">
      <c r="B10" s="224"/>
      <c r="C10" s="176"/>
      <c r="D10" s="176"/>
      <c r="E10" s="176"/>
      <c r="F10" s="680"/>
      <c r="G10" s="175" t="s">
        <v>5</v>
      </c>
      <c r="H10" s="223" t="s">
        <v>1467</v>
      </c>
      <c r="I10" s="223"/>
      <c r="J10" s="223"/>
      <c r="K10" s="223"/>
      <c r="L10" s="223"/>
      <c r="M10" s="223"/>
      <c r="N10" s="223"/>
      <c r="O10" s="223"/>
      <c r="P10" s="223"/>
      <c r="Q10" s="223"/>
      <c r="R10" s="223"/>
      <c r="S10" s="809"/>
      <c r="T10" s="809"/>
      <c r="U10" s="809"/>
      <c r="V10" s="809"/>
      <c r="W10" s="809"/>
      <c r="X10" s="809"/>
      <c r="Y10" s="809"/>
      <c r="Z10" s="809"/>
      <c r="AA10" s="809"/>
      <c r="AB10" s="809"/>
      <c r="AC10" s="809"/>
      <c r="AD10" s="813"/>
    </row>
    <row r="11" spans="2:30" ht="23.25" customHeight="1">
      <c r="B11" s="242"/>
      <c r="C11" s="682"/>
      <c r="D11" s="682"/>
      <c r="E11" s="682"/>
      <c r="F11" s="235"/>
      <c r="G11" s="119" t="s">
        <v>5</v>
      </c>
      <c r="H11" s="325" t="s">
        <v>1088</v>
      </c>
      <c r="I11" s="776"/>
      <c r="J11" s="776"/>
      <c r="K11" s="776"/>
      <c r="L11" s="776"/>
      <c r="M11" s="776"/>
      <c r="N11" s="776"/>
      <c r="O11" s="776"/>
      <c r="P11" s="776"/>
      <c r="Q11" s="776"/>
      <c r="R11" s="776"/>
      <c r="S11" s="776"/>
      <c r="T11" s="776"/>
      <c r="U11" s="776"/>
      <c r="V11" s="776"/>
      <c r="W11" s="776"/>
      <c r="X11" s="776"/>
      <c r="Y11" s="776"/>
      <c r="Z11" s="776"/>
      <c r="AA11" s="776"/>
      <c r="AB11" s="776"/>
      <c r="AC11" s="776"/>
      <c r="AD11" s="793"/>
    </row>
    <row r="12" spans="2:30" s="176" customFormat="1">
      <c r="B12" s="176"/>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c r="AB12" s="176"/>
      <c r="AC12" s="176"/>
      <c r="AD12" s="176"/>
    </row>
    <row r="13" spans="2:30" s="176" customFormat="1">
      <c r="B13" s="176" t="s">
        <v>378</v>
      </c>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row>
    <row r="14" spans="2:30" s="176" customFormat="1">
      <c r="B14" s="176" t="s">
        <v>961</v>
      </c>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223"/>
      <c r="AD14" s="223"/>
    </row>
    <row r="15" spans="2:30" s="176" customFormat="1" ht="6" customHeight="1">
      <c r="B15" s="176"/>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row>
    <row r="16" spans="2:30" s="176" customFormat="1" ht="4.5" customHeight="1">
      <c r="B16" s="149" t="s">
        <v>913</v>
      </c>
      <c r="C16" s="90"/>
      <c r="D16" s="90"/>
      <c r="E16" s="90"/>
      <c r="F16" s="157"/>
      <c r="G16" s="241"/>
      <c r="H16" s="665"/>
      <c r="I16" s="665"/>
      <c r="J16" s="665"/>
      <c r="K16" s="665"/>
      <c r="L16" s="665"/>
      <c r="M16" s="665"/>
      <c r="N16" s="665"/>
      <c r="O16" s="665"/>
      <c r="P16" s="665"/>
      <c r="Q16" s="665"/>
      <c r="R16" s="665"/>
      <c r="S16" s="665"/>
      <c r="T16" s="665"/>
      <c r="U16" s="665"/>
      <c r="V16" s="665"/>
      <c r="W16" s="665"/>
      <c r="X16" s="665"/>
      <c r="Y16" s="665"/>
      <c r="Z16" s="241"/>
      <c r="AA16" s="665"/>
      <c r="AB16" s="665"/>
      <c r="AC16" s="806"/>
      <c r="AD16" s="807"/>
    </row>
    <row r="17" spans="2:30" s="176" customFormat="1" ht="15.75" customHeight="1">
      <c r="B17" s="753"/>
      <c r="C17" s="701"/>
      <c r="D17" s="701"/>
      <c r="E17" s="701"/>
      <c r="F17" s="754"/>
      <c r="G17" s="224"/>
      <c r="H17" s="176" t="s">
        <v>988</v>
      </c>
      <c r="I17" s="176"/>
      <c r="J17" s="176"/>
      <c r="K17" s="176"/>
      <c r="L17" s="176"/>
      <c r="M17" s="176"/>
      <c r="N17" s="176"/>
      <c r="O17" s="176"/>
      <c r="P17" s="176"/>
      <c r="Q17" s="176"/>
      <c r="R17" s="176"/>
      <c r="S17" s="176"/>
      <c r="T17" s="176"/>
      <c r="U17" s="176"/>
      <c r="V17" s="176"/>
      <c r="W17" s="176"/>
      <c r="X17" s="176"/>
      <c r="Y17" s="176"/>
      <c r="Z17" s="788"/>
      <c r="AA17" s="675" t="s">
        <v>589</v>
      </c>
      <c r="AB17" s="675" t="s">
        <v>504</v>
      </c>
      <c r="AC17" s="675" t="s">
        <v>592</v>
      </c>
      <c r="AD17" s="248"/>
    </row>
    <row r="18" spans="2:30" s="176" customFormat="1" ht="18.75" customHeight="1">
      <c r="B18" s="753"/>
      <c r="C18" s="701"/>
      <c r="D18" s="701"/>
      <c r="E18" s="701"/>
      <c r="F18" s="754"/>
      <c r="G18" s="224"/>
      <c r="H18" s="176"/>
      <c r="I18" s="660" t="s">
        <v>494</v>
      </c>
      <c r="J18" s="773" t="s">
        <v>842</v>
      </c>
      <c r="K18" s="770"/>
      <c r="L18" s="770"/>
      <c r="M18" s="770"/>
      <c r="N18" s="770"/>
      <c r="O18" s="770"/>
      <c r="P18" s="770"/>
      <c r="Q18" s="770"/>
      <c r="R18" s="770"/>
      <c r="S18" s="770"/>
      <c r="T18" s="770"/>
      <c r="U18" s="139"/>
      <c r="V18" s="116"/>
      <c r="W18" s="122"/>
      <c r="X18" s="676" t="s">
        <v>726</v>
      </c>
      <c r="Y18" s="176"/>
      <c r="Z18" s="180"/>
      <c r="AA18" s="675"/>
      <c r="AB18" s="675"/>
      <c r="AC18" s="675"/>
      <c r="AD18" s="248"/>
    </row>
    <row r="19" spans="2:30" s="176" customFormat="1" ht="18.75" customHeight="1">
      <c r="B19" s="753"/>
      <c r="C19" s="701"/>
      <c r="D19" s="701"/>
      <c r="E19" s="701"/>
      <c r="F19" s="754"/>
      <c r="G19" s="224"/>
      <c r="H19" s="176"/>
      <c r="I19" s="660" t="s">
        <v>414</v>
      </c>
      <c r="J19" s="766" t="s">
        <v>896</v>
      </c>
      <c r="K19" s="139"/>
      <c r="L19" s="139"/>
      <c r="M19" s="139"/>
      <c r="N19" s="139"/>
      <c r="O19" s="139"/>
      <c r="P19" s="139"/>
      <c r="Q19" s="139"/>
      <c r="R19" s="139"/>
      <c r="S19" s="139"/>
      <c r="T19" s="139"/>
      <c r="U19" s="676"/>
      <c r="V19" s="119"/>
      <c r="W19" s="125"/>
      <c r="X19" s="235" t="s">
        <v>726</v>
      </c>
      <c r="Y19" s="778"/>
      <c r="Z19" s="180"/>
      <c r="AA19" s="175" t="s">
        <v>5</v>
      </c>
      <c r="AB19" s="175" t="s">
        <v>504</v>
      </c>
      <c r="AC19" s="175" t="s">
        <v>5</v>
      </c>
      <c r="AD19" s="248"/>
    </row>
    <row r="20" spans="2:30" s="176" customFormat="1">
      <c r="B20" s="753"/>
      <c r="C20" s="701"/>
      <c r="D20" s="701"/>
      <c r="E20" s="701"/>
      <c r="F20" s="754"/>
      <c r="G20" s="224"/>
      <c r="H20" s="176" t="s">
        <v>631</v>
      </c>
      <c r="I20" s="176"/>
      <c r="J20" s="176"/>
      <c r="K20" s="176"/>
      <c r="L20" s="176"/>
      <c r="M20" s="176"/>
      <c r="N20" s="176"/>
      <c r="O20" s="176"/>
      <c r="P20" s="176"/>
      <c r="Q20" s="176"/>
      <c r="R20" s="176"/>
      <c r="S20" s="176"/>
      <c r="T20" s="176"/>
      <c r="U20" s="176"/>
      <c r="V20" s="176"/>
      <c r="W20" s="176"/>
      <c r="X20" s="176"/>
      <c r="Y20" s="176"/>
      <c r="Z20" s="224"/>
      <c r="AA20" s="223"/>
      <c r="AB20" s="175"/>
      <c r="AC20" s="223"/>
      <c r="AD20" s="248"/>
    </row>
    <row r="21" spans="2:30" s="176" customFormat="1" ht="15.75" customHeight="1">
      <c r="B21" s="753"/>
      <c r="C21" s="701"/>
      <c r="D21" s="701"/>
      <c r="E21" s="701"/>
      <c r="F21" s="754"/>
      <c r="G21" s="224"/>
      <c r="H21" s="176" t="s">
        <v>963</v>
      </c>
      <c r="I21" s="176"/>
      <c r="J21" s="176"/>
      <c r="K21" s="176"/>
      <c r="L21" s="176"/>
      <c r="M21" s="176"/>
      <c r="N21" s="176"/>
      <c r="O21" s="176"/>
      <c r="P21" s="176"/>
      <c r="Q21" s="176"/>
      <c r="R21" s="176"/>
      <c r="S21" s="176"/>
      <c r="T21" s="778"/>
      <c r="U21" s="176"/>
      <c r="V21" s="778"/>
      <c r="W21" s="176"/>
      <c r="X21" s="176"/>
      <c r="Y21" s="176"/>
      <c r="Z21" s="180"/>
      <c r="AA21" s="223"/>
      <c r="AB21" s="223"/>
      <c r="AC21" s="223"/>
      <c r="AD21" s="248"/>
    </row>
    <row r="22" spans="2:30" s="176" customFormat="1" ht="30" customHeight="1">
      <c r="B22" s="753"/>
      <c r="C22" s="701"/>
      <c r="D22" s="701"/>
      <c r="E22" s="701"/>
      <c r="F22" s="754"/>
      <c r="G22" s="224"/>
      <c r="H22" s="176"/>
      <c r="I22" s="660" t="s">
        <v>496</v>
      </c>
      <c r="J22" s="773" t="s">
        <v>723</v>
      </c>
      <c r="K22" s="770"/>
      <c r="L22" s="770"/>
      <c r="M22" s="770"/>
      <c r="N22" s="770"/>
      <c r="O22" s="770"/>
      <c r="P22" s="770"/>
      <c r="Q22" s="770"/>
      <c r="R22" s="770"/>
      <c r="S22" s="770"/>
      <c r="T22" s="770"/>
      <c r="U22" s="801"/>
      <c r="V22" s="116"/>
      <c r="W22" s="122"/>
      <c r="X22" s="676" t="s">
        <v>726</v>
      </c>
      <c r="Y22" s="778"/>
      <c r="Z22" s="180"/>
      <c r="AA22" s="175" t="s">
        <v>5</v>
      </c>
      <c r="AB22" s="175" t="s">
        <v>504</v>
      </c>
      <c r="AC22" s="175" t="s">
        <v>5</v>
      </c>
      <c r="AD22" s="248"/>
    </row>
    <row r="23" spans="2:30" s="176" customFormat="1" ht="6" customHeight="1">
      <c r="B23" s="700"/>
      <c r="C23" s="704"/>
      <c r="D23" s="704"/>
      <c r="E23" s="704"/>
      <c r="F23" s="706"/>
      <c r="G23" s="242"/>
      <c r="H23" s="682"/>
      <c r="I23" s="682"/>
      <c r="J23" s="682"/>
      <c r="K23" s="682"/>
      <c r="L23" s="682"/>
      <c r="M23" s="682"/>
      <c r="N23" s="682"/>
      <c r="O23" s="682"/>
      <c r="P23" s="682"/>
      <c r="Q23" s="682"/>
      <c r="R23" s="682"/>
      <c r="S23" s="682"/>
      <c r="T23" s="779"/>
      <c r="U23" s="779"/>
      <c r="V23" s="682"/>
      <c r="W23" s="682"/>
      <c r="X23" s="682"/>
      <c r="Y23" s="682"/>
      <c r="Z23" s="242"/>
      <c r="AA23" s="682"/>
      <c r="AB23" s="682"/>
      <c r="AC23" s="325"/>
      <c r="AD23" s="796"/>
    </row>
    <row r="24" spans="2:30" s="176" customFormat="1" ht="9.75" customHeight="1">
      <c r="B24" s="701"/>
      <c r="C24" s="701"/>
      <c r="D24" s="701"/>
      <c r="E24" s="701"/>
      <c r="F24" s="701"/>
      <c r="G24" s="176"/>
      <c r="H24" s="176"/>
      <c r="I24" s="176"/>
      <c r="J24" s="176"/>
      <c r="K24" s="176"/>
      <c r="L24" s="176"/>
      <c r="M24" s="176"/>
      <c r="N24" s="176"/>
      <c r="O24" s="176"/>
      <c r="P24" s="176"/>
      <c r="Q24" s="176"/>
      <c r="R24" s="176"/>
      <c r="S24" s="176"/>
      <c r="T24" s="778"/>
      <c r="U24" s="778"/>
      <c r="V24" s="176"/>
      <c r="W24" s="176"/>
      <c r="X24" s="176"/>
      <c r="Y24" s="176"/>
      <c r="Z24" s="176"/>
      <c r="AA24" s="176"/>
      <c r="AB24" s="176"/>
      <c r="AC24" s="176"/>
      <c r="AD24" s="176"/>
    </row>
    <row r="25" spans="2:30" s="176" customFormat="1">
      <c r="B25" s="176" t="s">
        <v>894</v>
      </c>
      <c r="C25" s="701"/>
      <c r="D25" s="701"/>
      <c r="E25" s="701"/>
      <c r="F25" s="701"/>
      <c r="G25" s="176"/>
      <c r="H25" s="176"/>
      <c r="I25" s="176"/>
      <c r="J25" s="176"/>
      <c r="K25" s="176"/>
      <c r="L25" s="176"/>
      <c r="M25" s="176"/>
      <c r="N25" s="176"/>
      <c r="O25" s="176"/>
      <c r="P25" s="176"/>
      <c r="Q25" s="176"/>
      <c r="R25" s="176"/>
      <c r="S25" s="176"/>
      <c r="T25" s="778"/>
      <c r="U25" s="778"/>
      <c r="V25" s="176"/>
      <c r="W25" s="176"/>
      <c r="X25" s="176"/>
      <c r="Y25" s="176"/>
      <c r="Z25" s="176"/>
      <c r="AA25" s="176"/>
      <c r="AB25" s="176"/>
      <c r="AC25" s="176"/>
      <c r="AD25" s="176"/>
    </row>
    <row r="26" spans="2:30" s="176" customFormat="1" ht="6.75" customHeight="1">
      <c r="B26" s="701"/>
      <c r="C26" s="701"/>
      <c r="D26" s="701"/>
      <c r="E26" s="701"/>
      <c r="F26" s="701"/>
      <c r="G26" s="176"/>
      <c r="H26" s="176"/>
      <c r="I26" s="176"/>
      <c r="J26" s="176"/>
      <c r="K26" s="176"/>
      <c r="L26" s="176"/>
      <c r="M26" s="176"/>
      <c r="N26" s="176"/>
      <c r="O26" s="176"/>
      <c r="P26" s="176"/>
      <c r="Q26" s="176"/>
      <c r="R26" s="176"/>
      <c r="S26" s="176"/>
      <c r="T26" s="778"/>
      <c r="U26" s="778"/>
      <c r="V26" s="176"/>
      <c r="W26" s="176"/>
      <c r="X26" s="176"/>
      <c r="Y26" s="176"/>
      <c r="Z26" s="176"/>
      <c r="AA26" s="176"/>
      <c r="AB26" s="176"/>
      <c r="AC26" s="176"/>
      <c r="AD26" s="176"/>
    </row>
    <row r="27" spans="2:30" s="176" customFormat="1" ht="4.5" customHeight="1">
      <c r="B27" s="149" t="s">
        <v>913</v>
      </c>
      <c r="C27" s="90"/>
      <c r="D27" s="90"/>
      <c r="E27" s="90"/>
      <c r="F27" s="157"/>
      <c r="G27" s="241"/>
      <c r="H27" s="665"/>
      <c r="I27" s="665"/>
      <c r="J27" s="665"/>
      <c r="K27" s="665"/>
      <c r="L27" s="665"/>
      <c r="M27" s="665"/>
      <c r="N27" s="665"/>
      <c r="O27" s="665"/>
      <c r="P27" s="665"/>
      <c r="Q27" s="665"/>
      <c r="R27" s="665"/>
      <c r="S27" s="665"/>
      <c r="T27" s="665"/>
      <c r="U27" s="665"/>
      <c r="V27" s="665"/>
      <c r="W27" s="665"/>
      <c r="X27" s="665"/>
      <c r="Y27" s="665"/>
      <c r="Z27" s="241"/>
      <c r="AA27" s="665"/>
      <c r="AB27" s="665"/>
      <c r="AC27" s="324"/>
      <c r="AD27" s="747"/>
    </row>
    <row r="28" spans="2:30" s="176" customFormat="1" ht="15.75" customHeight="1">
      <c r="B28" s="753"/>
      <c r="C28" s="701"/>
      <c r="D28" s="701"/>
      <c r="E28" s="701"/>
      <c r="F28" s="754"/>
      <c r="G28" s="224"/>
      <c r="H28" s="176" t="s">
        <v>308</v>
      </c>
      <c r="I28" s="176"/>
      <c r="J28" s="176"/>
      <c r="K28" s="176"/>
      <c r="L28" s="176"/>
      <c r="M28" s="176"/>
      <c r="N28" s="176"/>
      <c r="O28" s="176"/>
      <c r="P28" s="176"/>
      <c r="Q28" s="176"/>
      <c r="R28" s="176"/>
      <c r="S28" s="176"/>
      <c r="T28" s="176"/>
      <c r="U28" s="176"/>
      <c r="V28" s="176"/>
      <c r="W28" s="176"/>
      <c r="X28" s="176"/>
      <c r="Y28" s="176"/>
      <c r="Z28" s="224"/>
      <c r="AA28" s="675" t="s">
        <v>589</v>
      </c>
      <c r="AB28" s="675" t="s">
        <v>504</v>
      </c>
      <c r="AC28" s="675" t="s">
        <v>592</v>
      </c>
      <c r="AD28" s="795"/>
    </row>
    <row r="29" spans="2:30" s="176" customFormat="1" ht="18.75" customHeight="1">
      <c r="B29" s="753"/>
      <c r="C29" s="701"/>
      <c r="D29" s="701"/>
      <c r="E29" s="701"/>
      <c r="F29" s="754"/>
      <c r="G29" s="224"/>
      <c r="H29" s="176"/>
      <c r="I29" s="660" t="s">
        <v>494</v>
      </c>
      <c r="J29" s="773" t="s">
        <v>842</v>
      </c>
      <c r="K29" s="770"/>
      <c r="L29" s="770"/>
      <c r="M29" s="770"/>
      <c r="N29" s="770"/>
      <c r="O29" s="770"/>
      <c r="P29" s="770"/>
      <c r="Q29" s="770"/>
      <c r="R29" s="770"/>
      <c r="S29" s="770"/>
      <c r="T29" s="770"/>
      <c r="U29" s="676"/>
      <c r="V29" s="116"/>
      <c r="W29" s="122"/>
      <c r="X29" s="676" t="s">
        <v>726</v>
      </c>
      <c r="Y29" s="176"/>
      <c r="Z29" s="224"/>
      <c r="AA29" s="675"/>
      <c r="AB29" s="675"/>
      <c r="AC29" s="675"/>
      <c r="AD29" s="248"/>
    </row>
    <row r="30" spans="2:30" s="176" customFormat="1" ht="18.75" customHeight="1">
      <c r="B30" s="753"/>
      <c r="C30" s="701"/>
      <c r="D30" s="701"/>
      <c r="E30" s="701"/>
      <c r="F30" s="754"/>
      <c r="G30" s="224"/>
      <c r="H30" s="176"/>
      <c r="I30" s="733" t="s">
        <v>414</v>
      </c>
      <c r="J30" s="798" t="s">
        <v>896</v>
      </c>
      <c r="K30" s="682"/>
      <c r="L30" s="682"/>
      <c r="M30" s="682"/>
      <c r="N30" s="682"/>
      <c r="O30" s="682"/>
      <c r="P30" s="682"/>
      <c r="Q30" s="682"/>
      <c r="R30" s="682"/>
      <c r="S30" s="682"/>
      <c r="T30" s="682"/>
      <c r="U30" s="235"/>
      <c r="V30" s="119"/>
      <c r="W30" s="125"/>
      <c r="X30" s="235" t="s">
        <v>726</v>
      </c>
      <c r="Y30" s="778"/>
      <c r="Z30" s="180"/>
      <c r="AA30" s="175" t="s">
        <v>5</v>
      </c>
      <c r="AB30" s="175" t="s">
        <v>504</v>
      </c>
      <c r="AC30" s="175" t="s">
        <v>5</v>
      </c>
      <c r="AD30" s="248"/>
    </row>
    <row r="31" spans="2:30" s="176" customFormat="1" ht="6" customHeight="1">
      <c r="B31" s="700"/>
      <c r="C31" s="704"/>
      <c r="D31" s="704"/>
      <c r="E31" s="704"/>
      <c r="F31" s="706"/>
      <c r="G31" s="242"/>
      <c r="H31" s="682"/>
      <c r="I31" s="682"/>
      <c r="J31" s="682"/>
      <c r="K31" s="682"/>
      <c r="L31" s="682"/>
      <c r="M31" s="682"/>
      <c r="N31" s="682"/>
      <c r="O31" s="682"/>
      <c r="P31" s="682"/>
      <c r="Q31" s="682"/>
      <c r="R31" s="682"/>
      <c r="S31" s="682"/>
      <c r="T31" s="779"/>
      <c r="U31" s="779"/>
      <c r="V31" s="682"/>
      <c r="W31" s="682"/>
      <c r="X31" s="682"/>
      <c r="Y31" s="682"/>
      <c r="Z31" s="242"/>
      <c r="AA31" s="682"/>
      <c r="AB31" s="682"/>
      <c r="AC31" s="325"/>
      <c r="AD31" s="796"/>
    </row>
    <row r="32" spans="2:30" s="176" customFormat="1" ht="9.75" customHeight="1">
      <c r="B32" s="701"/>
      <c r="C32" s="701"/>
      <c r="D32" s="701"/>
      <c r="E32" s="701"/>
      <c r="F32" s="701"/>
      <c r="G32" s="176"/>
      <c r="H32" s="176"/>
      <c r="I32" s="176"/>
      <c r="J32" s="176"/>
      <c r="K32" s="176"/>
      <c r="L32" s="176"/>
      <c r="M32" s="176"/>
      <c r="N32" s="176"/>
      <c r="O32" s="176"/>
      <c r="P32" s="176"/>
      <c r="Q32" s="176"/>
      <c r="R32" s="176"/>
      <c r="S32" s="176"/>
      <c r="T32" s="778"/>
      <c r="U32" s="778"/>
      <c r="V32" s="176"/>
      <c r="W32" s="176"/>
      <c r="X32" s="176"/>
      <c r="Y32" s="176"/>
      <c r="Z32" s="176"/>
      <c r="AA32" s="176"/>
      <c r="AB32" s="176"/>
      <c r="AC32" s="176"/>
      <c r="AD32" s="176"/>
    </row>
    <row r="33" spans="2:30" s="176" customFormat="1" ht="13.5" customHeight="1">
      <c r="B33" s="176" t="s">
        <v>429</v>
      </c>
      <c r="C33" s="701"/>
      <c r="D33" s="701"/>
      <c r="E33" s="701"/>
      <c r="F33" s="701"/>
      <c r="G33" s="176"/>
      <c r="H33" s="176"/>
      <c r="I33" s="176"/>
      <c r="J33" s="176"/>
      <c r="K33" s="176"/>
      <c r="L33" s="176"/>
      <c r="M33" s="176"/>
      <c r="N33" s="176"/>
      <c r="O33" s="176"/>
      <c r="P33" s="176"/>
      <c r="Q33" s="176"/>
      <c r="R33" s="176"/>
      <c r="S33" s="176"/>
      <c r="T33" s="778"/>
      <c r="U33" s="778"/>
      <c r="V33" s="176"/>
      <c r="W33" s="176"/>
      <c r="X33" s="176"/>
      <c r="Y33" s="176"/>
      <c r="Z33" s="176"/>
      <c r="AA33" s="176"/>
      <c r="AB33" s="176"/>
      <c r="AC33" s="176"/>
      <c r="AD33" s="176"/>
    </row>
    <row r="34" spans="2:30" s="176" customFormat="1" ht="6.75" customHeight="1">
      <c r="B34" s="701"/>
      <c r="C34" s="701"/>
      <c r="D34" s="701"/>
      <c r="E34" s="701"/>
      <c r="F34" s="701"/>
      <c r="G34" s="176"/>
      <c r="H34" s="176"/>
      <c r="I34" s="176"/>
      <c r="J34" s="176"/>
      <c r="K34" s="176"/>
      <c r="L34" s="176"/>
      <c r="M34" s="176"/>
      <c r="N34" s="176"/>
      <c r="O34" s="176"/>
      <c r="P34" s="176"/>
      <c r="Q34" s="176"/>
      <c r="R34" s="176"/>
      <c r="S34" s="176"/>
      <c r="T34" s="778"/>
      <c r="U34" s="778"/>
      <c r="V34" s="176"/>
      <c r="W34" s="176"/>
      <c r="X34" s="176"/>
      <c r="Y34" s="176"/>
      <c r="Z34" s="176"/>
      <c r="AA34" s="176"/>
      <c r="AB34" s="176"/>
      <c r="AC34" s="176"/>
      <c r="AD34" s="176"/>
    </row>
    <row r="35" spans="2:30" s="176" customFormat="1" ht="4.5" customHeight="1">
      <c r="B35" s="149" t="s">
        <v>913</v>
      </c>
      <c r="C35" s="90"/>
      <c r="D35" s="90"/>
      <c r="E35" s="90"/>
      <c r="F35" s="157"/>
      <c r="G35" s="241"/>
      <c r="H35" s="665"/>
      <c r="I35" s="665"/>
      <c r="J35" s="665"/>
      <c r="K35" s="665"/>
      <c r="L35" s="665"/>
      <c r="M35" s="665"/>
      <c r="N35" s="665"/>
      <c r="O35" s="665"/>
      <c r="P35" s="665"/>
      <c r="Q35" s="665"/>
      <c r="R35" s="665"/>
      <c r="S35" s="665"/>
      <c r="T35" s="665"/>
      <c r="U35" s="665"/>
      <c r="V35" s="665"/>
      <c r="W35" s="665"/>
      <c r="X35" s="665"/>
      <c r="Y35" s="665"/>
      <c r="Z35" s="241"/>
      <c r="AA35" s="665"/>
      <c r="AB35" s="665"/>
      <c r="AC35" s="324"/>
      <c r="AD35" s="747"/>
    </row>
    <row r="36" spans="2:30" s="176" customFormat="1" ht="15.75" customHeight="1">
      <c r="B36" s="753"/>
      <c r="C36" s="701"/>
      <c r="D36" s="701"/>
      <c r="E36" s="701"/>
      <c r="F36" s="754"/>
      <c r="G36" s="224"/>
      <c r="H36" s="176" t="s">
        <v>964</v>
      </c>
      <c r="I36" s="176"/>
      <c r="J36" s="176"/>
      <c r="K36" s="176"/>
      <c r="L36" s="176"/>
      <c r="M36" s="176"/>
      <c r="N36" s="176"/>
      <c r="O36" s="176"/>
      <c r="P36" s="176"/>
      <c r="Q36" s="176"/>
      <c r="R36" s="176"/>
      <c r="S36" s="176"/>
      <c r="T36" s="176"/>
      <c r="U36" s="176"/>
      <c r="V36" s="176"/>
      <c r="W36" s="176"/>
      <c r="X36" s="176"/>
      <c r="Y36" s="176"/>
      <c r="Z36" s="224"/>
      <c r="AA36" s="675" t="s">
        <v>589</v>
      </c>
      <c r="AB36" s="675" t="s">
        <v>504</v>
      </c>
      <c r="AC36" s="675" t="s">
        <v>592</v>
      </c>
      <c r="AD36" s="795"/>
    </row>
    <row r="37" spans="2:30" s="176" customFormat="1" ht="18.75" customHeight="1">
      <c r="B37" s="753"/>
      <c r="C37" s="701"/>
      <c r="D37" s="701"/>
      <c r="E37" s="701"/>
      <c r="F37" s="754"/>
      <c r="G37" s="224"/>
      <c r="H37" s="176"/>
      <c r="I37" s="660" t="s">
        <v>494</v>
      </c>
      <c r="J37" s="773" t="s">
        <v>842</v>
      </c>
      <c r="K37" s="770"/>
      <c r="L37" s="770"/>
      <c r="M37" s="770"/>
      <c r="N37" s="770"/>
      <c r="O37" s="770"/>
      <c r="P37" s="770"/>
      <c r="Q37" s="770"/>
      <c r="R37" s="770"/>
      <c r="S37" s="770"/>
      <c r="T37" s="770"/>
      <c r="U37" s="676"/>
      <c r="V37" s="660"/>
      <c r="W37" s="116"/>
      <c r="X37" s="676" t="s">
        <v>726</v>
      </c>
      <c r="Y37" s="176"/>
      <c r="Z37" s="224"/>
      <c r="AA37" s="675"/>
      <c r="AB37" s="675"/>
      <c r="AC37" s="675"/>
      <c r="AD37" s="248"/>
    </row>
    <row r="38" spans="2:30" s="176" customFormat="1" ht="18.75" customHeight="1">
      <c r="B38" s="700"/>
      <c r="C38" s="704"/>
      <c r="D38" s="704"/>
      <c r="E38" s="704"/>
      <c r="F38" s="706"/>
      <c r="G38" s="224"/>
      <c r="H38" s="176"/>
      <c r="I38" s="660" t="s">
        <v>414</v>
      </c>
      <c r="J38" s="761" t="s">
        <v>896</v>
      </c>
      <c r="K38" s="139"/>
      <c r="L38" s="139"/>
      <c r="M38" s="139"/>
      <c r="N38" s="139"/>
      <c r="O38" s="139"/>
      <c r="P38" s="139"/>
      <c r="Q38" s="139"/>
      <c r="R38" s="139"/>
      <c r="S38" s="139"/>
      <c r="T38" s="139"/>
      <c r="U38" s="676"/>
      <c r="V38" s="660"/>
      <c r="W38" s="116"/>
      <c r="X38" s="676" t="s">
        <v>726</v>
      </c>
      <c r="Y38" s="778"/>
      <c r="Z38" s="180"/>
      <c r="AA38" s="175" t="s">
        <v>5</v>
      </c>
      <c r="AB38" s="175" t="s">
        <v>504</v>
      </c>
      <c r="AC38" s="175" t="s">
        <v>5</v>
      </c>
      <c r="AD38" s="248"/>
    </row>
    <row r="39" spans="2:30" s="176" customFormat="1" ht="6" customHeight="1">
      <c r="B39" s="700"/>
      <c r="C39" s="36"/>
      <c r="D39" s="704"/>
      <c r="E39" s="704"/>
      <c r="F39" s="706"/>
      <c r="G39" s="242"/>
      <c r="H39" s="682"/>
      <c r="I39" s="682"/>
      <c r="J39" s="682"/>
      <c r="K39" s="682"/>
      <c r="L39" s="682"/>
      <c r="M39" s="682"/>
      <c r="N39" s="682"/>
      <c r="O39" s="682"/>
      <c r="P39" s="682"/>
      <c r="Q39" s="682"/>
      <c r="R39" s="682"/>
      <c r="S39" s="682"/>
      <c r="T39" s="779"/>
      <c r="U39" s="779"/>
      <c r="V39" s="682"/>
      <c r="W39" s="682"/>
      <c r="X39" s="682"/>
      <c r="Y39" s="682"/>
      <c r="Z39" s="242"/>
      <c r="AA39" s="682"/>
      <c r="AB39" s="682"/>
      <c r="AC39" s="325"/>
      <c r="AD39" s="796"/>
    </row>
    <row r="40" spans="2:30" s="176" customFormat="1" ht="4.5" customHeight="1">
      <c r="B40" s="149" t="s">
        <v>738</v>
      </c>
      <c r="C40" s="90"/>
      <c r="D40" s="90"/>
      <c r="E40" s="90"/>
      <c r="F40" s="157"/>
      <c r="G40" s="241"/>
      <c r="H40" s="665"/>
      <c r="I40" s="665"/>
      <c r="J40" s="665"/>
      <c r="K40" s="665"/>
      <c r="L40" s="665"/>
      <c r="M40" s="665"/>
      <c r="N40" s="665"/>
      <c r="O40" s="665"/>
      <c r="P40" s="665"/>
      <c r="Q40" s="665"/>
      <c r="R40" s="665"/>
      <c r="S40" s="665"/>
      <c r="T40" s="665"/>
      <c r="U40" s="665"/>
      <c r="V40" s="665"/>
      <c r="W40" s="665"/>
      <c r="X40" s="665"/>
      <c r="Y40" s="665"/>
      <c r="Z40" s="241"/>
      <c r="AA40" s="665"/>
      <c r="AB40" s="665"/>
      <c r="AC40" s="324"/>
      <c r="AD40" s="747"/>
    </row>
    <row r="41" spans="2:30" s="176" customFormat="1" ht="15.75" customHeight="1">
      <c r="B41" s="753"/>
      <c r="C41" s="701"/>
      <c r="D41" s="701"/>
      <c r="E41" s="701"/>
      <c r="F41" s="754"/>
      <c r="G41" s="224"/>
      <c r="H41" s="176" t="s">
        <v>967</v>
      </c>
      <c r="I41" s="176"/>
      <c r="J41" s="176"/>
      <c r="K41" s="176"/>
      <c r="L41" s="176"/>
      <c r="M41" s="176"/>
      <c r="N41" s="176"/>
      <c r="O41" s="176"/>
      <c r="P41" s="176"/>
      <c r="Q41" s="176"/>
      <c r="R41" s="176"/>
      <c r="S41" s="176"/>
      <c r="T41" s="176"/>
      <c r="U41" s="176"/>
      <c r="V41" s="176"/>
      <c r="W41" s="176"/>
      <c r="X41" s="176"/>
      <c r="Y41" s="176"/>
      <c r="Z41" s="224"/>
      <c r="AA41" s="675" t="s">
        <v>589</v>
      </c>
      <c r="AB41" s="675" t="s">
        <v>504</v>
      </c>
      <c r="AC41" s="675" t="s">
        <v>592</v>
      </c>
      <c r="AD41" s="795"/>
    </row>
    <row r="42" spans="2:30" s="176" customFormat="1" ht="30" customHeight="1">
      <c r="B42" s="753"/>
      <c r="C42" s="701"/>
      <c r="D42" s="701"/>
      <c r="E42" s="701"/>
      <c r="F42" s="754"/>
      <c r="G42" s="224"/>
      <c r="H42" s="176"/>
      <c r="I42" s="660" t="s">
        <v>494</v>
      </c>
      <c r="J42" s="772" t="s">
        <v>376</v>
      </c>
      <c r="K42" s="774"/>
      <c r="L42" s="774"/>
      <c r="M42" s="774"/>
      <c r="N42" s="774"/>
      <c r="O42" s="774"/>
      <c r="P42" s="774"/>
      <c r="Q42" s="774"/>
      <c r="R42" s="774"/>
      <c r="S42" s="774"/>
      <c r="T42" s="774"/>
      <c r="U42" s="802"/>
      <c r="V42" s="660"/>
      <c r="W42" s="116"/>
      <c r="X42" s="676" t="s">
        <v>726</v>
      </c>
      <c r="Y42" s="176"/>
      <c r="Z42" s="224"/>
      <c r="AA42" s="176"/>
      <c r="AB42" s="176"/>
      <c r="AC42" s="223"/>
      <c r="AD42" s="248"/>
    </row>
    <row r="43" spans="2:30" s="176" customFormat="1" ht="33" customHeight="1">
      <c r="B43" s="753"/>
      <c r="C43" s="701"/>
      <c r="D43" s="701"/>
      <c r="E43" s="701"/>
      <c r="F43" s="754"/>
      <c r="G43" s="224"/>
      <c r="H43" s="176"/>
      <c r="I43" s="660" t="s">
        <v>414</v>
      </c>
      <c r="J43" s="772" t="s">
        <v>586</v>
      </c>
      <c r="K43" s="774"/>
      <c r="L43" s="774"/>
      <c r="M43" s="774"/>
      <c r="N43" s="774"/>
      <c r="O43" s="774"/>
      <c r="P43" s="774"/>
      <c r="Q43" s="774"/>
      <c r="R43" s="774"/>
      <c r="S43" s="774"/>
      <c r="T43" s="774"/>
      <c r="U43" s="802"/>
      <c r="V43" s="660"/>
      <c r="W43" s="116"/>
      <c r="X43" s="235" t="s">
        <v>726</v>
      </c>
      <c r="Y43" s="778"/>
      <c r="Z43" s="180"/>
      <c r="AA43" s="175" t="s">
        <v>5</v>
      </c>
      <c r="AB43" s="175" t="s">
        <v>504</v>
      </c>
      <c r="AC43" s="175" t="s">
        <v>5</v>
      </c>
      <c r="AD43" s="248"/>
    </row>
    <row r="44" spans="2:30" s="176" customFormat="1" ht="6" customHeight="1">
      <c r="B44" s="700"/>
      <c r="C44" s="704"/>
      <c r="D44" s="704"/>
      <c r="E44" s="704"/>
      <c r="F44" s="706"/>
      <c r="G44" s="242"/>
      <c r="H44" s="682"/>
      <c r="I44" s="682"/>
      <c r="J44" s="682"/>
      <c r="K44" s="682"/>
      <c r="L44" s="682"/>
      <c r="M44" s="682"/>
      <c r="N44" s="682"/>
      <c r="O44" s="682"/>
      <c r="P44" s="682"/>
      <c r="Q44" s="682"/>
      <c r="R44" s="682"/>
      <c r="S44" s="682"/>
      <c r="T44" s="779"/>
      <c r="U44" s="779"/>
      <c r="V44" s="682"/>
      <c r="W44" s="682"/>
      <c r="X44" s="682"/>
      <c r="Y44" s="682"/>
      <c r="Z44" s="242"/>
      <c r="AA44" s="682"/>
      <c r="AB44" s="682"/>
      <c r="AC44" s="325"/>
      <c r="AD44" s="796"/>
    </row>
    <row r="45" spans="2:30" s="176" customFormat="1" ht="6" customHeight="1">
      <c r="B45" s="701"/>
      <c r="C45" s="701"/>
      <c r="D45" s="701"/>
      <c r="E45" s="701"/>
      <c r="F45" s="701"/>
      <c r="G45" s="176"/>
      <c r="H45" s="176"/>
      <c r="I45" s="176"/>
      <c r="J45" s="176"/>
      <c r="K45" s="176"/>
      <c r="L45" s="176"/>
      <c r="M45" s="176"/>
      <c r="N45" s="176"/>
      <c r="O45" s="176"/>
      <c r="P45" s="176"/>
      <c r="Q45" s="176"/>
      <c r="R45" s="176"/>
      <c r="S45" s="176"/>
      <c r="T45" s="778"/>
      <c r="U45" s="778"/>
      <c r="V45" s="176"/>
      <c r="W45" s="176"/>
      <c r="X45" s="176"/>
      <c r="Y45" s="176"/>
      <c r="Z45" s="176"/>
      <c r="AA45" s="176"/>
      <c r="AB45" s="176"/>
      <c r="AC45" s="176"/>
      <c r="AD45" s="176"/>
    </row>
    <row r="46" spans="2:30" s="176" customFormat="1">
      <c r="B46" s="797" t="s">
        <v>991</v>
      </c>
      <c r="C46" s="756"/>
      <c r="D46" s="759" t="s">
        <v>1468</v>
      </c>
      <c r="E46" s="759"/>
      <c r="F46" s="759"/>
      <c r="G46" s="759"/>
      <c r="H46" s="759"/>
      <c r="I46" s="759"/>
      <c r="J46" s="759"/>
      <c r="K46" s="759"/>
      <c r="L46" s="759"/>
      <c r="M46" s="759"/>
      <c r="N46" s="759"/>
      <c r="O46" s="759"/>
      <c r="P46" s="759"/>
      <c r="Q46" s="759"/>
      <c r="R46" s="759"/>
      <c r="S46" s="759"/>
      <c r="T46" s="759"/>
      <c r="U46" s="759"/>
      <c r="V46" s="759"/>
      <c r="W46" s="759"/>
      <c r="X46" s="759"/>
      <c r="Y46" s="759"/>
      <c r="Z46" s="759"/>
      <c r="AA46" s="759"/>
      <c r="AB46" s="759"/>
      <c r="AC46" s="759"/>
      <c r="AD46" s="759"/>
    </row>
    <row r="47" spans="2:30" s="176" customFormat="1" ht="29.25" customHeight="1">
      <c r="B47" s="797"/>
      <c r="C47" s="756"/>
      <c r="D47" s="759"/>
      <c r="E47" s="759"/>
      <c r="F47" s="759"/>
      <c r="G47" s="759"/>
      <c r="H47" s="759"/>
      <c r="I47" s="759"/>
      <c r="J47" s="759"/>
      <c r="K47" s="759"/>
      <c r="L47" s="759"/>
      <c r="M47" s="759"/>
      <c r="N47" s="759"/>
      <c r="O47" s="759"/>
      <c r="P47" s="759"/>
      <c r="Q47" s="759"/>
      <c r="R47" s="759"/>
      <c r="S47" s="759"/>
      <c r="T47" s="759"/>
      <c r="U47" s="759"/>
      <c r="V47" s="759"/>
      <c r="W47" s="759"/>
      <c r="X47" s="759"/>
      <c r="Y47" s="759"/>
      <c r="Z47" s="759"/>
      <c r="AA47" s="759"/>
      <c r="AB47" s="759"/>
      <c r="AC47" s="759"/>
      <c r="AD47" s="759"/>
    </row>
    <row r="122" spans="3:7">
      <c r="C122" s="549"/>
      <c r="D122" s="549"/>
      <c r="E122" s="549"/>
      <c r="F122" s="549"/>
      <c r="G122" s="549"/>
    </row>
    <row r="123" spans="3:7">
      <c r="C123" s="550"/>
    </row>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34"/>
  <dataValidations count="1">
    <dataValidation type="list" allowBlank="1" showDropDown="0" showInputMessage="1" showErrorMessage="1" sqref="G8:G11 L8 Q8 AA19 AC19 AA22 AC22 AA30 AC30 AA38 AC38 AA43 AC43">
      <formula1>"□,■"</formula1>
    </dataValidation>
  </dataValidations>
  <pageMargins left="0.7" right="0.7" top="0.75" bottom="0.75" header="0.3" footer="0.3"/>
  <pageSetup paperSize="9" scale="96" fitToWidth="1" fitToHeight="1" orientation="portrait" usePrinterDefaults="1" r:id="rId1"/>
</worksheet>
</file>

<file path=xl/worksheets/sheet21.xml><?xml version="1.0" encoding="utf-8"?>
<worksheet xmlns="http://schemas.openxmlformats.org/spreadsheetml/2006/main" xmlns:r="http://schemas.openxmlformats.org/officeDocument/2006/relationships" xmlns:mc="http://schemas.openxmlformats.org/markup-compatibility/2006">
  <sheetPr>
    <pageSetUpPr fitToPage="1"/>
  </sheetPr>
  <dimension ref="A1:AM57"/>
  <sheetViews>
    <sheetView workbookViewId="0">
      <selection activeCell="B5" sqref="B5:AC5"/>
    </sheetView>
  </sheetViews>
  <sheetFormatPr defaultRowHeight="13.5"/>
  <cols>
    <col min="1" max="1" width="15.5" customWidth="1"/>
    <col min="2" max="2" width="4.875" customWidth="1"/>
    <col min="3" max="4" width="6.375" customWidth="1"/>
    <col min="5" max="5" width="8.625" customWidth="1"/>
    <col min="6" max="6" width="22.5" customWidth="1"/>
    <col min="7" max="37" width="2.875" customWidth="1"/>
    <col min="38" max="38" width="7.375" customWidth="1"/>
    <col min="39" max="39" width="12.375" customWidth="1"/>
    <col min="40" max="40" width="2.375" customWidth="1"/>
    <col min="257" max="257" width="15.5" customWidth="1"/>
    <col min="258" max="258" width="4.875" customWidth="1"/>
    <col min="259" max="260" width="6.375" customWidth="1"/>
    <col min="261" max="261" width="8.625" customWidth="1"/>
    <col min="262" max="262" width="22.5" customWidth="1"/>
    <col min="263" max="293" width="2.875" customWidth="1"/>
    <col min="294" max="294" width="7.375" customWidth="1"/>
    <col min="295" max="295" width="12.375" customWidth="1"/>
    <col min="296" max="296" width="2.375" customWidth="1"/>
    <col min="513" max="513" width="15.5" customWidth="1"/>
    <col min="514" max="514" width="4.875" customWidth="1"/>
    <col min="515" max="516" width="6.375" customWidth="1"/>
    <col min="517" max="517" width="8.625" customWidth="1"/>
    <col min="518" max="518" width="22.5" customWidth="1"/>
    <col min="519" max="549" width="2.875" customWidth="1"/>
    <col min="550" max="550" width="7.375" customWidth="1"/>
    <col min="551" max="551" width="12.375" customWidth="1"/>
    <col min="552" max="552" width="2.375" customWidth="1"/>
    <col min="769" max="769" width="15.5" customWidth="1"/>
    <col min="770" max="770" width="4.875" customWidth="1"/>
    <col min="771" max="772" width="6.375" customWidth="1"/>
    <col min="773" max="773" width="8.625" customWidth="1"/>
    <col min="774" max="774" width="22.5" customWidth="1"/>
    <col min="775" max="805" width="2.875" customWidth="1"/>
    <col min="806" max="806" width="7.375" customWidth="1"/>
    <col min="807" max="807" width="12.375" customWidth="1"/>
    <col min="808" max="808" width="2.375" customWidth="1"/>
    <col min="1025" max="1025" width="15.5" customWidth="1"/>
    <col min="1026" max="1026" width="4.875" customWidth="1"/>
    <col min="1027" max="1028" width="6.375" customWidth="1"/>
    <col min="1029" max="1029" width="8.625" customWidth="1"/>
    <col min="1030" max="1030" width="22.5" customWidth="1"/>
    <col min="1031" max="1061" width="2.875" customWidth="1"/>
    <col min="1062" max="1062" width="7.375" customWidth="1"/>
    <col min="1063" max="1063" width="12.375" customWidth="1"/>
    <col min="1064" max="1064" width="2.375" customWidth="1"/>
    <col min="1281" max="1281" width="15.5" customWidth="1"/>
    <col min="1282" max="1282" width="4.875" customWidth="1"/>
    <col min="1283" max="1284" width="6.375" customWidth="1"/>
    <col min="1285" max="1285" width="8.625" customWidth="1"/>
    <col min="1286" max="1286" width="22.5" customWidth="1"/>
    <col min="1287" max="1317" width="2.875" customWidth="1"/>
    <col min="1318" max="1318" width="7.375" customWidth="1"/>
    <col min="1319" max="1319" width="12.375" customWidth="1"/>
    <col min="1320" max="1320" width="2.375" customWidth="1"/>
    <col min="1537" max="1537" width="15.5" customWidth="1"/>
    <col min="1538" max="1538" width="4.875" customWidth="1"/>
    <col min="1539" max="1540" width="6.375" customWidth="1"/>
    <col min="1541" max="1541" width="8.625" customWidth="1"/>
    <col min="1542" max="1542" width="22.5" customWidth="1"/>
    <col min="1543" max="1573" width="2.875" customWidth="1"/>
    <col min="1574" max="1574" width="7.375" customWidth="1"/>
    <col min="1575" max="1575" width="12.375" customWidth="1"/>
    <col min="1576" max="1576" width="2.375" customWidth="1"/>
    <col min="1793" max="1793" width="15.5" customWidth="1"/>
    <col min="1794" max="1794" width="4.875" customWidth="1"/>
    <col min="1795" max="1796" width="6.375" customWidth="1"/>
    <col min="1797" max="1797" width="8.625" customWidth="1"/>
    <col min="1798" max="1798" width="22.5" customWidth="1"/>
    <col min="1799" max="1829" width="2.875" customWidth="1"/>
    <col min="1830" max="1830" width="7.375" customWidth="1"/>
    <col min="1831" max="1831" width="12.375" customWidth="1"/>
    <col min="1832" max="1832" width="2.375" customWidth="1"/>
    <col min="2049" max="2049" width="15.5" customWidth="1"/>
    <col min="2050" max="2050" width="4.875" customWidth="1"/>
    <col min="2051" max="2052" width="6.375" customWidth="1"/>
    <col min="2053" max="2053" width="8.625" customWidth="1"/>
    <col min="2054" max="2054" width="22.5" customWidth="1"/>
    <col min="2055" max="2085" width="2.875" customWidth="1"/>
    <col min="2086" max="2086" width="7.375" customWidth="1"/>
    <col min="2087" max="2087" width="12.375" customWidth="1"/>
    <col min="2088" max="2088" width="2.375" customWidth="1"/>
    <col min="2305" max="2305" width="15.5" customWidth="1"/>
    <col min="2306" max="2306" width="4.875" customWidth="1"/>
    <col min="2307" max="2308" width="6.375" customWidth="1"/>
    <col min="2309" max="2309" width="8.625" customWidth="1"/>
    <col min="2310" max="2310" width="22.5" customWidth="1"/>
    <col min="2311" max="2341" width="2.875" customWidth="1"/>
    <col min="2342" max="2342" width="7.375" customWidth="1"/>
    <col min="2343" max="2343" width="12.375" customWidth="1"/>
    <col min="2344" max="2344" width="2.375" customWidth="1"/>
    <col min="2561" max="2561" width="15.5" customWidth="1"/>
    <col min="2562" max="2562" width="4.875" customWidth="1"/>
    <col min="2563" max="2564" width="6.375" customWidth="1"/>
    <col min="2565" max="2565" width="8.625" customWidth="1"/>
    <col min="2566" max="2566" width="22.5" customWidth="1"/>
    <col min="2567" max="2597" width="2.875" customWidth="1"/>
    <col min="2598" max="2598" width="7.375" customWidth="1"/>
    <col min="2599" max="2599" width="12.375" customWidth="1"/>
    <col min="2600" max="2600" width="2.375" customWidth="1"/>
    <col min="2817" max="2817" width="15.5" customWidth="1"/>
    <col min="2818" max="2818" width="4.875" customWidth="1"/>
    <col min="2819" max="2820" width="6.375" customWidth="1"/>
    <col min="2821" max="2821" width="8.625" customWidth="1"/>
    <col min="2822" max="2822" width="22.5" customWidth="1"/>
    <col min="2823" max="2853" width="2.875" customWidth="1"/>
    <col min="2854" max="2854" width="7.375" customWidth="1"/>
    <col min="2855" max="2855" width="12.375" customWidth="1"/>
    <col min="2856" max="2856" width="2.375" customWidth="1"/>
    <col min="3073" max="3073" width="15.5" customWidth="1"/>
    <col min="3074" max="3074" width="4.875" customWidth="1"/>
    <col min="3075" max="3076" width="6.375" customWidth="1"/>
    <col min="3077" max="3077" width="8.625" customWidth="1"/>
    <col min="3078" max="3078" width="22.5" customWidth="1"/>
    <col min="3079" max="3109" width="2.875" customWidth="1"/>
    <col min="3110" max="3110" width="7.375" customWidth="1"/>
    <col min="3111" max="3111" width="12.375" customWidth="1"/>
    <col min="3112" max="3112" width="2.375" customWidth="1"/>
    <col min="3329" max="3329" width="15.5" customWidth="1"/>
    <col min="3330" max="3330" width="4.875" customWidth="1"/>
    <col min="3331" max="3332" width="6.375" customWidth="1"/>
    <col min="3333" max="3333" width="8.625" customWidth="1"/>
    <col min="3334" max="3334" width="22.5" customWidth="1"/>
    <col min="3335" max="3365" width="2.875" customWidth="1"/>
    <col min="3366" max="3366" width="7.375" customWidth="1"/>
    <col min="3367" max="3367" width="12.375" customWidth="1"/>
    <col min="3368" max="3368" width="2.375" customWidth="1"/>
    <col min="3585" max="3585" width="15.5" customWidth="1"/>
    <col min="3586" max="3586" width="4.875" customWidth="1"/>
    <col min="3587" max="3588" width="6.375" customWidth="1"/>
    <col min="3589" max="3589" width="8.625" customWidth="1"/>
    <col min="3590" max="3590" width="22.5" customWidth="1"/>
    <col min="3591" max="3621" width="2.875" customWidth="1"/>
    <col min="3622" max="3622" width="7.375" customWidth="1"/>
    <col min="3623" max="3623" width="12.375" customWidth="1"/>
    <col min="3624" max="3624" width="2.375" customWidth="1"/>
    <col min="3841" max="3841" width="15.5" customWidth="1"/>
    <col min="3842" max="3842" width="4.875" customWidth="1"/>
    <col min="3843" max="3844" width="6.375" customWidth="1"/>
    <col min="3845" max="3845" width="8.625" customWidth="1"/>
    <col min="3846" max="3846" width="22.5" customWidth="1"/>
    <col min="3847" max="3877" width="2.875" customWidth="1"/>
    <col min="3878" max="3878" width="7.375" customWidth="1"/>
    <col min="3879" max="3879" width="12.375" customWidth="1"/>
    <col min="3880" max="3880" width="2.375" customWidth="1"/>
    <col min="4097" max="4097" width="15.5" customWidth="1"/>
    <col min="4098" max="4098" width="4.875" customWidth="1"/>
    <col min="4099" max="4100" width="6.375" customWidth="1"/>
    <col min="4101" max="4101" width="8.625" customWidth="1"/>
    <col min="4102" max="4102" width="22.5" customWidth="1"/>
    <col min="4103" max="4133" width="2.875" customWidth="1"/>
    <col min="4134" max="4134" width="7.375" customWidth="1"/>
    <col min="4135" max="4135" width="12.375" customWidth="1"/>
    <col min="4136" max="4136" width="2.375" customWidth="1"/>
    <col min="4353" max="4353" width="15.5" customWidth="1"/>
    <col min="4354" max="4354" width="4.875" customWidth="1"/>
    <col min="4355" max="4356" width="6.375" customWidth="1"/>
    <col min="4357" max="4357" width="8.625" customWidth="1"/>
    <col min="4358" max="4358" width="22.5" customWidth="1"/>
    <col min="4359" max="4389" width="2.875" customWidth="1"/>
    <col min="4390" max="4390" width="7.375" customWidth="1"/>
    <col min="4391" max="4391" width="12.375" customWidth="1"/>
    <col min="4392" max="4392" width="2.375" customWidth="1"/>
    <col min="4609" max="4609" width="15.5" customWidth="1"/>
    <col min="4610" max="4610" width="4.875" customWidth="1"/>
    <col min="4611" max="4612" width="6.375" customWidth="1"/>
    <col min="4613" max="4613" width="8.625" customWidth="1"/>
    <col min="4614" max="4614" width="22.5" customWidth="1"/>
    <col min="4615" max="4645" width="2.875" customWidth="1"/>
    <col min="4646" max="4646" width="7.375" customWidth="1"/>
    <col min="4647" max="4647" width="12.375" customWidth="1"/>
    <col min="4648" max="4648" width="2.375" customWidth="1"/>
    <col min="4865" max="4865" width="15.5" customWidth="1"/>
    <col min="4866" max="4866" width="4.875" customWidth="1"/>
    <col min="4867" max="4868" width="6.375" customWidth="1"/>
    <col min="4869" max="4869" width="8.625" customWidth="1"/>
    <col min="4870" max="4870" width="22.5" customWidth="1"/>
    <col min="4871" max="4901" width="2.875" customWidth="1"/>
    <col min="4902" max="4902" width="7.375" customWidth="1"/>
    <col min="4903" max="4903" width="12.375" customWidth="1"/>
    <col min="4904" max="4904" width="2.375" customWidth="1"/>
    <col min="5121" max="5121" width="15.5" customWidth="1"/>
    <col min="5122" max="5122" width="4.875" customWidth="1"/>
    <col min="5123" max="5124" width="6.375" customWidth="1"/>
    <col min="5125" max="5125" width="8.625" customWidth="1"/>
    <col min="5126" max="5126" width="22.5" customWidth="1"/>
    <col min="5127" max="5157" width="2.875" customWidth="1"/>
    <col min="5158" max="5158" width="7.375" customWidth="1"/>
    <col min="5159" max="5159" width="12.375" customWidth="1"/>
    <col min="5160" max="5160" width="2.375" customWidth="1"/>
    <col min="5377" max="5377" width="15.5" customWidth="1"/>
    <col min="5378" max="5378" width="4.875" customWidth="1"/>
    <col min="5379" max="5380" width="6.375" customWidth="1"/>
    <col min="5381" max="5381" width="8.625" customWidth="1"/>
    <col min="5382" max="5382" width="22.5" customWidth="1"/>
    <col min="5383" max="5413" width="2.875" customWidth="1"/>
    <col min="5414" max="5414" width="7.375" customWidth="1"/>
    <col min="5415" max="5415" width="12.375" customWidth="1"/>
    <col min="5416" max="5416" width="2.375" customWidth="1"/>
    <col min="5633" max="5633" width="15.5" customWidth="1"/>
    <col min="5634" max="5634" width="4.875" customWidth="1"/>
    <col min="5635" max="5636" width="6.375" customWidth="1"/>
    <col min="5637" max="5637" width="8.625" customWidth="1"/>
    <col min="5638" max="5638" width="22.5" customWidth="1"/>
    <col min="5639" max="5669" width="2.875" customWidth="1"/>
    <col min="5670" max="5670" width="7.375" customWidth="1"/>
    <col min="5671" max="5671" width="12.375" customWidth="1"/>
    <col min="5672" max="5672" width="2.375" customWidth="1"/>
    <col min="5889" max="5889" width="15.5" customWidth="1"/>
    <col min="5890" max="5890" width="4.875" customWidth="1"/>
    <col min="5891" max="5892" width="6.375" customWidth="1"/>
    <col min="5893" max="5893" width="8.625" customWidth="1"/>
    <col min="5894" max="5894" width="22.5" customWidth="1"/>
    <col min="5895" max="5925" width="2.875" customWidth="1"/>
    <col min="5926" max="5926" width="7.375" customWidth="1"/>
    <col min="5927" max="5927" width="12.375" customWidth="1"/>
    <col min="5928" max="5928" width="2.375" customWidth="1"/>
    <col min="6145" max="6145" width="15.5" customWidth="1"/>
    <col min="6146" max="6146" width="4.875" customWidth="1"/>
    <col min="6147" max="6148" width="6.375" customWidth="1"/>
    <col min="6149" max="6149" width="8.625" customWidth="1"/>
    <col min="6150" max="6150" width="22.5" customWidth="1"/>
    <col min="6151" max="6181" width="2.875" customWidth="1"/>
    <col min="6182" max="6182" width="7.375" customWidth="1"/>
    <col min="6183" max="6183" width="12.375" customWidth="1"/>
    <col min="6184" max="6184" width="2.375" customWidth="1"/>
    <col min="6401" max="6401" width="15.5" customWidth="1"/>
    <col min="6402" max="6402" width="4.875" customWidth="1"/>
    <col min="6403" max="6404" width="6.375" customWidth="1"/>
    <col min="6405" max="6405" width="8.625" customWidth="1"/>
    <col min="6406" max="6406" width="22.5" customWidth="1"/>
    <col min="6407" max="6437" width="2.875" customWidth="1"/>
    <col min="6438" max="6438" width="7.375" customWidth="1"/>
    <col min="6439" max="6439" width="12.375" customWidth="1"/>
    <col min="6440" max="6440" width="2.375" customWidth="1"/>
    <col min="6657" max="6657" width="15.5" customWidth="1"/>
    <col min="6658" max="6658" width="4.875" customWidth="1"/>
    <col min="6659" max="6660" width="6.375" customWidth="1"/>
    <col min="6661" max="6661" width="8.625" customWidth="1"/>
    <col min="6662" max="6662" width="22.5" customWidth="1"/>
    <col min="6663" max="6693" width="2.875" customWidth="1"/>
    <col min="6694" max="6694" width="7.375" customWidth="1"/>
    <col min="6695" max="6695" width="12.375" customWidth="1"/>
    <col min="6696" max="6696" width="2.375" customWidth="1"/>
    <col min="6913" max="6913" width="15.5" customWidth="1"/>
    <col min="6914" max="6914" width="4.875" customWidth="1"/>
    <col min="6915" max="6916" width="6.375" customWidth="1"/>
    <col min="6917" max="6917" width="8.625" customWidth="1"/>
    <col min="6918" max="6918" width="22.5" customWidth="1"/>
    <col min="6919" max="6949" width="2.875" customWidth="1"/>
    <col min="6950" max="6950" width="7.375" customWidth="1"/>
    <col min="6951" max="6951" width="12.375" customWidth="1"/>
    <col min="6952" max="6952" width="2.375" customWidth="1"/>
    <col min="7169" max="7169" width="15.5" customWidth="1"/>
    <col min="7170" max="7170" width="4.875" customWidth="1"/>
    <col min="7171" max="7172" width="6.375" customWidth="1"/>
    <col min="7173" max="7173" width="8.625" customWidth="1"/>
    <col min="7174" max="7174" width="22.5" customWidth="1"/>
    <col min="7175" max="7205" width="2.875" customWidth="1"/>
    <col min="7206" max="7206" width="7.375" customWidth="1"/>
    <col min="7207" max="7207" width="12.375" customWidth="1"/>
    <col min="7208" max="7208" width="2.375" customWidth="1"/>
    <col min="7425" max="7425" width="15.5" customWidth="1"/>
    <col min="7426" max="7426" width="4.875" customWidth="1"/>
    <col min="7427" max="7428" width="6.375" customWidth="1"/>
    <col min="7429" max="7429" width="8.625" customWidth="1"/>
    <col min="7430" max="7430" width="22.5" customWidth="1"/>
    <col min="7431" max="7461" width="2.875" customWidth="1"/>
    <col min="7462" max="7462" width="7.375" customWidth="1"/>
    <col min="7463" max="7463" width="12.375" customWidth="1"/>
    <col min="7464" max="7464" width="2.375" customWidth="1"/>
    <col min="7681" max="7681" width="15.5" customWidth="1"/>
    <col min="7682" max="7682" width="4.875" customWidth="1"/>
    <col min="7683" max="7684" width="6.375" customWidth="1"/>
    <col min="7685" max="7685" width="8.625" customWidth="1"/>
    <col min="7686" max="7686" width="22.5" customWidth="1"/>
    <col min="7687" max="7717" width="2.875" customWidth="1"/>
    <col min="7718" max="7718" width="7.375" customWidth="1"/>
    <col min="7719" max="7719" width="12.375" customWidth="1"/>
    <col min="7720" max="7720" width="2.375" customWidth="1"/>
    <col min="7937" max="7937" width="15.5" customWidth="1"/>
    <col min="7938" max="7938" width="4.875" customWidth="1"/>
    <col min="7939" max="7940" width="6.375" customWidth="1"/>
    <col min="7941" max="7941" width="8.625" customWidth="1"/>
    <col min="7942" max="7942" width="22.5" customWidth="1"/>
    <col min="7943" max="7973" width="2.875" customWidth="1"/>
    <col min="7974" max="7974" width="7.375" customWidth="1"/>
    <col min="7975" max="7975" width="12.375" customWidth="1"/>
    <col min="7976" max="7976" width="2.375" customWidth="1"/>
    <col min="8193" max="8193" width="15.5" customWidth="1"/>
    <col min="8194" max="8194" width="4.875" customWidth="1"/>
    <col min="8195" max="8196" width="6.375" customWidth="1"/>
    <col min="8197" max="8197" width="8.625" customWidth="1"/>
    <col min="8198" max="8198" width="22.5" customWidth="1"/>
    <col min="8199" max="8229" width="2.875" customWidth="1"/>
    <col min="8230" max="8230" width="7.375" customWidth="1"/>
    <col min="8231" max="8231" width="12.375" customWidth="1"/>
    <col min="8232" max="8232" width="2.375" customWidth="1"/>
    <col min="8449" max="8449" width="15.5" customWidth="1"/>
    <col min="8450" max="8450" width="4.875" customWidth="1"/>
    <col min="8451" max="8452" width="6.375" customWidth="1"/>
    <col min="8453" max="8453" width="8.625" customWidth="1"/>
    <col min="8454" max="8454" width="22.5" customWidth="1"/>
    <col min="8455" max="8485" width="2.875" customWidth="1"/>
    <col min="8486" max="8486" width="7.375" customWidth="1"/>
    <col min="8487" max="8487" width="12.375" customWidth="1"/>
    <col min="8488" max="8488" width="2.375" customWidth="1"/>
    <col min="8705" max="8705" width="15.5" customWidth="1"/>
    <col min="8706" max="8706" width="4.875" customWidth="1"/>
    <col min="8707" max="8708" width="6.375" customWidth="1"/>
    <col min="8709" max="8709" width="8.625" customWidth="1"/>
    <col min="8710" max="8710" width="22.5" customWidth="1"/>
    <col min="8711" max="8741" width="2.875" customWidth="1"/>
    <col min="8742" max="8742" width="7.375" customWidth="1"/>
    <col min="8743" max="8743" width="12.375" customWidth="1"/>
    <col min="8744" max="8744" width="2.375" customWidth="1"/>
    <col min="8961" max="8961" width="15.5" customWidth="1"/>
    <col min="8962" max="8962" width="4.875" customWidth="1"/>
    <col min="8963" max="8964" width="6.375" customWidth="1"/>
    <col min="8965" max="8965" width="8.625" customWidth="1"/>
    <col min="8966" max="8966" width="22.5" customWidth="1"/>
    <col min="8967" max="8997" width="2.875" customWidth="1"/>
    <col min="8998" max="8998" width="7.375" customWidth="1"/>
    <col min="8999" max="8999" width="12.375" customWidth="1"/>
    <col min="9000" max="9000" width="2.375" customWidth="1"/>
    <col min="9217" max="9217" width="15.5" customWidth="1"/>
    <col min="9218" max="9218" width="4.875" customWidth="1"/>
    <col min="9219" max="9220" width="6.375" customWidth="1"/>
    <col min="9221" max="9221" width="8.625" customWidth="1"/>
    <col min="9222" max="9222" width="22.5" customWidth="1"/>
    <col min="9223" max="9253" width="2.875" customWidth="1"/>
    <col min="9254" max="9254" width="7.375" customWidth="1"/>
    <col min="9255" max="9255" width="12.375" customWidth="1"/>
    <col min="9256" max="9256" width="2.375" customWidth="1"/>
    <col min="9473" max="9473" width="15.5" customWidth="1"/>
    <col min="9474" max="9474" width="4.875" customWidth="1"/>
    <col min="9475" max="9476" width="6.375" customWidth="1"/>
    <col min="9477" max="9477" width="8.625" customWidth="1"/>
    <col min="9478" max="9478" width="22.5" customWidth="1"/>
    <col min="9479" max="9509" width="2.875" customWidth="1"/>
    <col min="9510" max="9510" width="7.375" customWidth="1"/>
    <col min="9511" max="9511" width="12.375" customWidth="1"/>
    <col min="9512" max="9512" width="2.375" customWidth="1"/>
    <col min="9729" max="9729" width="15.5" customWidth="1"/>
    <col min="9730" max="9730" width="4.875" customWidth="1"/>
    <col min="9731" max="9732" width="6.375" customWidth="1"/>
    <col min="9733" max="9733" width="8.625" customWidth="1"/>
    <col min="9734" max="9734" width="22.5" customWidth="1"/>
    <col min="9735" max="9765" width="2.875" customWidth="1"/>
    <col min="9766" max="9766" width="7.375" customWidth="1"/>
    <col min="9767" max="9767" width="12.375" customWidth="1"/>
    <col min="9768" max="9768" width="2.375" customWidth="1"/>
    <col min="9985" max="9985" width="15.5" customWidth="1"/>
    <col min="9986" max="9986" width="4.875" customWidth="1"/>
    <col min="9987" max="9988" width="6.375" customWidth="1"/>
    <col min="9989" max="9989" width="8.625" customWidth="1"/>
    <col min="9990" max="9990" width="22.5" customWidth="1"/>
    <col min="9991" max="10021" width="2.875" customWidth="1"/>
    <col min="10022" max="10022" width="7.375" customWidth="1"/>
    <col min="10023" max="10023" width="12.375" customWidth="1"/>
    <col min="10024" max="10024" width="2.375" customWidth="1"/>
    <col min="10241" max="10241" width="15.5" customWidth="1"/>
    <col min="10242" max="10242" width="4.875" customWidth="1"/>
    <col min="10243" max="10244" width="6.375" customWidth="1"/>
    <col min="10245" max="10245" width="8.625" customWidth="1"/>
    <col min="10246" max="10246" width="22.5" customWidth="1"/>
    <col min="10247" max="10277" width="2.875" customWidth="1"/>
    <col min="10278" max="10278" width="7.375" customWidth="1"/>
    <col min="10279" max="10279" width="12.375" customWidth="1"/>
    <col min="10280" max="10280" width="2.375" customWidth="1"/>
    <col min="10497" max="10497" width="15.5" customWidth="1"/>
    <col min="10498" max="10498" width="4.875" customWidth="1"/>
    <col min="10499" max="10500" width="6.375" customWidth="1"/>
    <col min="10501" max="10501" width="8.625" customWidth="1"/>
    <col min="10502" max="10502" width="22.5" customWidth="1"/>
    <col min="10503" max="10533" width="2.875" customWidth="1"/>
    <col min="10534" max="10534" width="7.375" customWidth="1"/>
    <col min="10535" max="10535" width="12.375" customWidth="1"/>
    <col min="10536" max="10536" width="2.375" customWidth="1"/>
    <col min="10753" max="10753" width="15.5" customWidth="1"/>
    <col min="10754" max="10754" width="4.875" customWidth="1"/>
    <col min="10755" max="10756" width="6.375" customWidth="1"/>
    <col min="10757" max="10757" width="8.625" customWidth="1"/>
    <col min="10758" max="10758" width="22.5" customWidth="1"/>
    <col min="10759" max="10789" width="2.875" customWidth="1"/>
    <col min="10790" max="10790" width="7.375" customWidth="1"/>
    <col min="10791" max="10791" width="12.375" customWidth="1"/>
    <col min="10792" max="10792" width="2.375" customWidth="1"/>
    <col min="11009" max="11009" width="15.5" customWidth="1"/>
    <col min="11010" max="11010" width="4.875" customWidth="1"/>
    <col min="11011" max="11012" width="6.375" customWidth="1"/>
    <col min="11013" max="11013" width="8.625" customWidth="1"/>
    <col min="11014" max="11014" width="22.5" customWidth="1"/>
    <col min="11015" max="11045" width="2.875" customWidth="1"/>
    <col min="11046" max="11046" width="7.375" customWidth="1"/>
    <col min="11047" max="11047" width="12.375" customWidth="1"/>
    <col min="11048" max="11048" width="2.375" customWidth="1"/>
    <col min="11265" max="11265" width="15.5" customWidth="1"/>
    <col min="11266" max="11266" width="4.875" customWidth="1"/>
    <col min="11267" max="11268" width="6.375" customWidth="1"/>
    <col min="11269" max="11269" width="8.625" customWidth="1"/>
    <col min="11270" max="11270" width="22.5" customWidth="1"/>
    <col min="11271" max="11301" width="2.875" customWidth="1"/>
    <col min="11302" max="11302" width="7.375" customWidth="1"/>
    <col min="11303" max="11303" width="12.375" customWidth="1"/>
    <col min="11304" max="11304" width="2.375" customWidth="1"/>
    <col min="11521" max="11521" width="15.5" customWidth="1"/>
    <col min="11522" max="11522" width="4.875" customWidth="1"/>
    <col min="11523" max="11524" width="6.375" customWidth="1"/>
    <col min="11525" max="11525" width="8.625" customWidth="1"/>
    <col min="11526" max="11526" width="22.5" customWidth="1"/>
    <col min="11527" max="11557" width="2.875" customWidth="1"/>
    <col min="11558" max="11558" width="7.375" customWidth="1"/>
    <col min="11559" max="11559" width="12.375" customWidth="1"/>
    <col min="11560" max="11560" width="2.375" customWidth="1"/>
    <col min="11777" max="11777" width="15.5" customWidth="1"/>
    <col min="11778" max="11778" width="4.875" customWidth="1"/>
    <col min="11779" max="11780" width="6.375" customWidth="1"/>
    <col min="11781" max="11781" width="8.625" customWidth="1"/>
    <col min="11782" max="11782" width="22.5" customWidth="1"/>
    <col min="11783" max="11813" width="2.875" customWidth="1"/>
    <col min="11814" max="11814" width="7.375" customWidth="1"/>
    <col min="11815" max="11815" width="12.375" customWidth="1"/>
    <col min="11816" max="11816" width="2.375" customWidth="1"/>
    <col min="12033" max="12033" width="15.5" customWidth="1"/>
    <col min="12034" max="12034" width="4.875" customWidth="1"/>
    <col min="12035" max="12036" width="6.375" customWidth="1"/>
    <col min="12037" max="12037" width="8.625" customWidth="1"/>
    <col min="12038" max="12038" width="22.5" customWidth="1"/>
    <col min="12039" max="12069" width="2.875" customWidth="1"/>
    <col min="12070" max="12070" width="7.375" customWidth="1"/>
    <col min="12071" max="12071" width="12.375" customWidth="1"/>
    <col min="12072" max="12072" width="2.375" customWidth="1"/>
    <col min="12289" max="12289" width="15.5" customWidth="1"/>
    <col min="12290" max="12290" width="4.875" customWidth="1"/>
    <col min="12291" max="12292" width="6.375" customWidth="1"/>
    <col min="12293" max="12293" width="8.625" customWidth="1"/>
    <col min="12294" max="12294" width="22.5" customWidth="1"/>
    <col min="12295" max="12325" width="2.875" customWidth="1"/>
    <col min="12326" max="12326" width="7.375" customWidth="1"/>
    <col min="12327" max="12327" width="12.375" customWidth="1"/>
    <col min="12328" max="12328" width="2.375" customWidth="1"/>
    <col min="12545" max="12545" width="15.5" customWidth="1"/>
    <col min="12546" max="12546" width="4.875" customWidth="1"/>
    <col min="12547" max="12548" width="6.375" customWidth="1"/>
    <col min="12549" max="12549" width="8.625" customWidth="1"/>
    <col min="12550" max="12550" width="22.5" customWidth="1"/>
    <col min="12551" max="12581" width="2.875" customWidth="1"/>
    <col min="12582" max="12582" width="7.375" customWidth="1"/>
    <col min="12583" max="12583" width="12.375" customWidth="1"/>
    <col min="12584" max="12584" width="2.375" customWidth="1"/>
    <col min="12801" max="12801" width="15.5" customWidth="1"/>
    <col min="12802" max="12802" width="4.875" customWidth="1"/>
    <col min="12803" max="12804" width="6.375" customWidth="1"/>
    <col min="12805" max="12805" width="8.625" customWidth="1"/>
    <col min="12806" max="12806" width="22.5" customWidth="1"/>
    <col min="12807" max="12837" width="2.875" customWidth="1"/>
    <col min="12838" max="12838" width="7.375" customWidth="1"/>
    <col min="12839" max="12839" width="12.375" customWidth="1"/>
    <col min="12840" max="12840" width="2.375" customWidth="1"/>
    <col min="13057" max="13057" width="15.5" customWidth="1"/>
    <col min="13058" max="13058" width="4.875" customWidth="1"/>
    <col min="13059" max="13060" width="6.375" customWidth="1"/>
    <col min="13061" max="13061" width="8.625" customWidth="1"/>
    <col min="13062" max="13062" width="22.5" customWidth="1"/>
    <col min="13063" max="13093" width="2.875" customWidth="1"/>
    <col min="13094" max="13094" width="7.375" customWidth="1"/>
    <col min="13095" max="13095" width="12.375" customWidth="1"/>
    <col min="13096" max="13096" width="2.375" customWidth="1"/>
    <col min="13313" max="13313" width="15.5" customWidth="1"/>
    <col min="13314" max="13314" width="4.875" customWidth="1"/>
    <col min="13315" max="13316" width="6.375" customWidth="1"/>
    <col min="13317" max="13317" width="8.625" customWidth="1"/>
    <col min="13318" max="13318" width="22.5" customWidth="1"/>
    <col min="13319" max="13349" width="2.875" customWidth="1"/>
    <col min="13350" max="13350" width="7.375" customWidth="1"/>
    <col min="13351" max="13351" width="12.375" customWidth="1"/>
    <col min="13352" max="13352" width="2.375" customWidth="1"/>
    <col min="13569" max="13569" width="15.5" customWidth="1"/>
    <col min="13570" max="13570" width="4.875" customWidth="1"/>
    <col min="13571" max="13572" width="6.375" customWidth="1"/>
    <col min="13573" max="13573" width="8.625" customWidth="1"/>
    <col min="13574" max="13574" width="22.5" customWidth="1"/>
    <col min="13575" max="13605" width="2.875" customWidth="1"/>
    <col min="13606" max="13606" width="7.375" customWidth="1"/>
    <col min="13607" max="13607" width="12.375" customWidth="1"/>
    <col min="13608" max="13608" width="2.375" customWidth="1"/>
    <col min="13825" max="13825" width="15.5" customWidth="1"/>
    <col min="13826" max="13826" width="4.875" customWidth="1"/>
    <col min="13827" max="13828" width="6.375" customWidth="1"/>
    <col min="13829" max="13829" width="8.625" customWidth="1"/>
    <col min="13830" max="13830" width="22.5" customWidth="1"/>
    <col min="13831" max="13861" width="2.875" customWidth="1"/>
    <col min="13862" max="13862" width="7.375" customWidth="1"/>
    <col min="13863" max="13863" width="12.375" customWidth="1"/>
    <col min="13864" max="13864" width="2.375" customWidth="1"/>
    <col min="14081" max="14081" width="15.5" customWidth="1"/>
    <col min="14082" max="14082" width="4.875" customWidth="1"/>
    <col min="14083" max="14084" width="6.375" customWidth="1"/>
    <col min="14085" max="14085" width="8.625" customWidth="1"/>
    <col min="14086" max="14086" width="22.5" customWidth="1"/>
    <col min="14087" max="14117" width="2.875" customWidth="1"/>
    <col min="14118" max="14118" width="7.375" customWidth="1"/>
    <col min="14119" max="14119" width="12.375" customWidth="1"/>
    <col min="14120" max="14120" width="2.375" customWidth="1"/>
    <col min="14337" max="14337" width="15.5" customWidth="1"/>
    <col min="14338" max="14338" width="4.875" customWidth="1"/>
    <col min="14339" max="14340" width="6.375" customWidth="1"/>
    <col min="14341" max="14341" width="8.625" customWidth="1"/>
    <col min="14342" max="14342" width="22.5" customWidth="1"/>
    <col min="14343" max="14373" width="2.875" customWidth="1"/>
    <col min="14374" max="14374" width="7.375" customWidth="1"/>
    <col min="14375" max="14375" width="12.375" customWidth="1"/>
    <col min="14376" max="14376" width="2.375" customWidth="1"/>
    <col min="14593" max="14593" width="15.5" customWidth="1"/>
    <col min="14594" max="14594" width="4.875" customWidth="1"/>
    <col min="14595" max="14596" width="6.375" customWidth="1"/>
    <col min="14597" max="14597" width="8.625" customWidth="1"/>
    <col min="14598" max="14598" width="22.5" customWidth="1"/>
    <col min="14599" max="14629" width="2.875" customWidth="1"/>
    <col min="14630" max="14630" width="7.375" customWidth="1"/>
    <col min="14631" max="14631" width="12.375" customWidth="1"/>
    <col min="14632" max="14632" width="2.375" customWidth="1"/>
    <col min="14849" max="14849" width="15.5" customWidth="1"/>
    <col min="14850" max="14850" width="4.875" customWidth="1"/>
    <col min="14851" max="14852" width="6.375" customWidth="1"/>
    <col min="14853" max="14853" width="8.625" customWidth="1"/>
    <col min="14854" max="14854" width="22.5" customWidth="1"/>
    <col min="14855" max="14885" width="2.875" customWidth="1"/>
    <col min="14886" max="14886" width="7.375" customWidth="1"/>
    <col min="14887" max="14887" width="12.375" customWidth="1"/>
    <col min="14888" max="14888" width="2.375" customWidth="1"/>
    <col min="15105" max="15105" width="15.5" customWidth="1"/>
    <col min="15106" max="15106" width="4.875" customWidth="1"/>
    <col min="15107" max="15108" width="6.375" customWidth="1"/>
    <col min="15109" max="15109" width="8.625" customWidth="1"/>
    <col min="15110" max="15110" width="22.5" customWidth="1"/>
    <col min="15111" max="15141" width="2.875" customWidth="1"/>
    <col min="15142" max="15142" width="7.375" customWidth="1"/>
    <col min="15143" max="15143" width="12.375" customWidth="1"/>
    <col min="15144" max="15144" width="2.375" customWidth="1"/>
    <col min="15361" max="15361" width="15.5" customWidth="1"/>
    <col min="15362" max="15362" width="4.875" customWidth="1"/>
    <col min="15363" max="15364" width="6.375" customWidth="1"/>
    <col min="15365" max="15365" width="8.625" customWidth="1"/>
    <col min="15366" max="15366" width="22.5" customWidth="1"/>
    <col min="15367" max="15397" width="2.875" customWidth="1"/>
    <col min="15398" max="15398" width="7.375" customWidth="1"/>
    <col min="15399" max="15399" width="12.375" customWidth="1"/>
    <col min="15400" max="15400" width="2.375" customWidth="1"/>
    <col min="15617" max="15617" width="15.5" customWidth="1"/>
    <col min="15618" max="15618" width="4.875" customWidth="1"/>
    <col min="15619" max="15620" width="6.375" customWidth="1"/>
    <col min="15621" max="15621" width="8.625" customWidth="1"/>
    <col min="15622" max="15622" width="22.5" customWidth="1"/>
    <col min="15623" max="15653" width="2.875" customWidth="1"/>
    <col min="15654" max="15654" width="7.375" customWidth="1"/>
    <col min="15655" max="15655" width="12.375" customWidth="1"/>
    <col min="15656" max="15656" width="2.375" customWidth="1"/>
    <col min="15873" max="15873" width="15.5" customWidth="1"/>
    <col min="15874" max="15874" width="4.875" customWidth="1"/>
    <col min="15875" max="15876" width="6.375" customWidth="1"/>
    <col min="15877" max="15877" width="8.625" customWidth="1"/>
    <col min="15878" max="15878" width="22.5" customWidth="1"/>
    <col min="15879" max="15909" width="2.875" customWidth="1"/>
    <col min="15910" max="15910" width="7.375" customWidth="1"/>
    <col min="15911" max="15911" width="12.375" customWidth="1"/>
    <col min="15912" max="15912" width="2.375" customWidth="1"/>
    <col min="16129" max="16129" width="15.5" customWidth="1"/>
    <col min="16130" max="16130" width="4.875" customWidth="1"/>
    <col min="16131" max="16132" width="6.375" customWidth="1"/>
    <col min="16133" max="16133" width="8.625" customWidth="1"/>
    <col min="16134" max="16134" width="22.5" customWidth="1"/>
    <col min="16135" max="16165" width="2.875" customWidth="1"/>
    <col min="16166" max="16166" width="7.375" customWidth="1"/>
    <col min="16167" max="16167" width="12.375" customWidth="1"/>
    <col min="16168" max="16168" width="2.375" customWidth="1"/>
  </cols>
  <sheetData>
    <row r="1" spans="1:39" ht="13.5" customHeight="1">
      <c r="A1" s="828"/>
      <c r="AM1" s="840"/>
    </row>
    <row r="2" spans="1:39" ht="17.25" customHeight="1">
      <c r="A2" s="829"/>
      <c r="C2" s="843" t="s">
        <v>303</v>
      </c>
      <c r="D2" s="843"/>
      <c r="AM2" s="840"/>
    </row>
    <row r="3" spans="1:39" ht="13.5" customHeight="1">
      <c r="A3" s="829"/>
      <c r="R3" s="840"/>
      <c r="Y3" s="840" t="s">
        <v>883</v>
      </c>
      <c r="AM3" s="840"/>
    </row>
    <row r="4" spans="1:39" ht="13.5" customHeight="1">
      <c r="A4" s="828" t="s">
        <v>454</v>
      </c>
      <c r="Y4" t="s">
        <v>1501</v>
      </c>
      <c r="AD4" s="696" t="s">
        <v>332</v>
      </c>
    </row>
    <row r="5" spans="1:39" ht="13.5" customHeight="1">
      <c r="A5" s="828"/>
      <c r="AD5" s="696" t="s">
        <v>1720</v>
      </c>
    </row>
    <row r="6" spans="1:39" ht="13.5" customHeight="1">
      <c r="A6" s="828"/>
      <c r="R6" s="840"/>
      <c r="AD6" s="223" t="s">
        <v>563</v>
      </c>
    </row>
    <row r="7" spans="1:39" ht="13.5" customHeight="1">
      <c r="A7" s="828"/>
      <c r="R7" s="840"/>
      <c r="AD7" s="223" t="s">
        <v>1722</v>
      </c>
    </row>
    <row r="8" spans="1:39" ht="13.5" customHeight="1">
      <c r="A8" s="828"/>
      <c r="R8" s="840"/>
      <c r="AD8" s="223" t="s">
        <v>1101</v>
      </c>
    </row>
    <row r="9" spans="1:39" ht="13.5" customHeight="1">
      <c r="A9" s="828"/>
      <c r="R9" s="840"/>
      <c r="AD9" s="223" t="s">
        <v>1242</v>
      </c>
    </row>
    <row r="10" spans="1:39" ht="13.5" customHeight="1">
      <c r="A10" s="828"/>
      <c r="Y10" s="856"/>
      <c r="AD10" s="840" t="s">
        <v>816</v>
      </c>
    </row>
    <row r="11" spans="1:39" ht="13.5" customHeight="1">
      <c r="A11" s="828"/>
      <c r="Y11" s="856"/>
      <c r="AD11" s="223" t="s">
        <v>292</v>
      </c>
    </row>
    <row r="12" spans="1:39" ht="13.5" customHeight="1">
      <c r="A12" s="828"/>
      <c r="Y12" s="856"/>
      <c r="AD12" s="840" t="s">
        <v>1201</v>
      </c>
    </row>
    <row r="13" spans="1:39" ht="13.5" customHeight="1">
      <c r="A13" s="828"/>
      <c r="Y13" s="856"/>
      <c r="AM13" s="868"/>
    </row>
    <row r="14" spans="1:39" ht="6.75" customHeight="1">
      <c r="A14" s="830"/>
      <c r="B14" s="839"/>
      <c r="C14" s="839"/>
      <c r="D14" s="839"/>
      <c r="E14" s="839"/>
      <c r="F14" s="839"/>
      <c r="G14" s="839"/>
      <c r="H14" s="851"/>
      <c r="Y14" s="856"/>
      <c r="AM14" s="868"/>
    </row>
    <row r="15" spans="1:39" ht="13.5" customHeight="1">
      <c r="A15" s="831" t="s">
        <v>1049</v>
      </c>
      <c r="B15" s="840"/>
      <c r="C15" s="840"/>
      <c r="D15" s="840"/>
      <c r="E15" s="840"/>
      <c r="F15" s="840"/>
      <c r="G15" s="840"/>
      <c r="H15" s="852"/>
      <c r="AM15" s="868" t="s">
        <v>461</v>
      </c>
    </row>
    <row r="16" spans="1:39" ht="6.75" customHeight="1">
      <c r="A16" s="832"/>
      <c r="B16" s="841"/>
      <c r="C16" s="841"/>
      <c r="D16" s="841"/>
      <c r="E16" s="841"/>
      <c r="F16" s="841"/>
      <c r="G16" s="841"/>
      <c r="H16" s="853"/>
      <c r="Y16" s="828"/>
      <c r="AM16" s="840"/>
    </row>
    <row r="17" spans="1:39" ht="14.25" customHeight="1">
      <c r="A17" s="829"/>
      <c r="AM17" s="841"/>
    </row>
    <row r="18" spans="1:39" ht="18" customHeight="1">
      <c r="A18" s="833" t="s">
        <v>472</v>
      </c>
      <c r="B18" s="833" t="s">
        <v>356</v>
      </c>
      <c r="C18" s="844" t="s">
        <v>1578</v>
      </c>
      <c r="D18" s="844" t="s">
        <v>1724</v>
      </c>
      <c r="E18" s="846" t="s">
        <v>1552</v>
      </c>
      <c r="F18" s="833" t="s">
        <v>417</v>
      </c>
      <c r="G18" s="849">
        <v>1</v>
      </c>
      <c r="H18" s="849">
        <v>2</v>
      </c>
      <c r="I18" s="849">
        <v>3</v>
      </c>
      <c r="J18" s="849">
        <v>4</v>
      </c>
      <c r="K18" s="849">
        <v>5</v>
      </c>
      <c r="L18" s="849">
        <v>6</v>
      </c>
      <c r="M18" s="849">
        <v>7</v>
      </c>
      <c r="N18" s="849">
        <v>8</v>
      </c>
      <c r="O18" s="849">
        <v>9</v>
      </c>
      <c r="P18" s="849">
        <v>10</v>
      </c>
      <c r="Q18" s="849">
        <v>11</v>
      </c>
      <c r="R18" s="849">
        <v>12</v>
      </c>
      <c r="S18" s="849">
        <v>13</v>
      </c>
      <c r="T18" s="849">
        <v>14</v>
      </c>
      <c r="U18" s="849">
        <v>15</v>
      </c>
      <c r="V18" s="849">
        <v>16</v>
      </c>
      <c r="W18" s="849">
        <v>17</v>
      </c>
      <c r="X18" s="849">
        <v>18</v>
      </c>
      <c r="Y18" s="849">
        <v>19</v>
      </c>
      <c r="Z18" s="849">
        <v>20</v>
      </c>
      <c r="AA18" s="849">
        <v>21</v>
      </c>
      <c r="AB18" s="849">
        <v>22</v>
      </c>
      <c r="AC18" s="849">
        <v>23</v>
      </c>
      <c r="AD18" s="849">
        <v>24</v>
      </c>
      <c r="AE18" s="849">
        <v>25</v>
      </c>
      <c r="AF18" s="849">
        <v>26</v>
      </c>
      <c r="AG18" s="849">
        <v>27</v>
      </c>
      <c r="AH18" s="849">
        <v>28</v>
      </c>
      <c r="AI18" s="849">
        <v>29</v>
      </c>
      <c r="AJ18" s="849">
        <v>30</v>
      </c>
      <c r="AK18" s="860">
        <v>31</v>
      </c>
      <c r="AL18" s="865" t="s">
        <v>880</v>
      </c>
      <c r="AM18" s="833" t="s">
        <v>1725</v>
      </c>
    </row>
    <row r="19" spans="1:39" ht="17.25" customHeight="1">
      <c r="A19" s="833"/>
      <c r="B19" s="833"/>
      <c r="C19" s="844"/>
      <c r="D19" s="844"/>
      <c r="E19" s="846"/>
      <c r="F19" s="833"/>
      <c r="G19" s="849"/>
      <c r="H19" s="849"/>
      <c r="I19" s="849"/>
      <c r="J19" s="849"/>
      <c r="K19" s="849"/>
      <c r="L19" s="849"/>
      <c r="M19" s="849"/>
      <c r="N19" s="849"/>
      <c r="O19" s="849"/>
      <c r="P19" s="849"/>
      <c r="Q19" s="849"/>
      <c r="R19" s="849"/>
      <c r="S19" s="849"/>
      <c r="T19" s="849"/>
      <c r="U19" s="849"/>
      <c r="V19" s="849"/>
      <c r="W19" s="849"/>
      <c r="X19" s="849"/>
      <c r="Y19" s="849"/>
      <c r="Z19" s="849"/>
      <c r="AA19" s="849"/>
      <c r="AB19" s="849"/>
      <c r="AC19" s="849"/>
      <c r="AD19" s="849"/>
      <c r="AE19" s="849"/>
      <c r="AF19" s="849"/>
      <c r="AG19" s="849"/>
      <c r="AH19" s="849"/>
      <c r="AI19" s="849"/>
      <c r="AJ19" s="849"/>
      <c r="AK19" s="860"/>
      <c r="AL19" s="865"/>
      <c r="AM19" s="833"/>
    </row>
    <row r="20" spans="1:39" ht="21" customHeight="1">
      <c r="A20" s="833"/>
      <c r="B20" s="833"/>
      <c r="C20" s="844"/>
      <c r="D20" s="844"/>
      <c r="E20" s="846"/>
      <c r="F20" s="833"/>
      <c r="G20" s="849" t="s">
        <v>491</v>
      </c>
      <c r="H20" s="854"/>
      <c r="I20" s="854"/>
      <c r="J20" s="854"/>
      <c r="K20" s="854"/>
      <c r="L20" s="854"/>
      <c r="M20" s="854"/>
      <c r="N20" s="854"/>
      <c r="O20" s="854"/>
      <c r="P20" s="854"/>
      <c r="Q20" s="854"/>
      <c r="R20" s="854"/>
      <c r="S20" s="854"/>
      <c r="T20" s="854"/>
      <c r="U20" s="854"/>
      <c r="V20" s="854"/>
      <c r="W20" s="854"/>
      <c r="X20" s="854"/>
      <c r="Y20" s="854"/>
      <c r="Z20" s="854"/>
      <c r="AA20" s="854"/>
      <c r="AB20" s="854"/>
      <c r="AC20" s="854"/>
      <c r="AD20" s="854"/>
      <c r="AE20" s="854"/>
      <c r="AF20" s="854"/>
      <c r="AG20" s="854"/>
      <c r="AH20" s="854"/>
      <c r="AI20" s="854"/>
      <c r="AJ20" s="854"/>
      <c r="AK20" s="861"/>
      <c r="AL20" s="865"/>
      <c r="AM20" s="833"/>
    </row>
    <row r="21" spans="1:39" ht="18" customHeight="1">
      <c r="A21" s="833" t="s">
        <v>155</v>
      </c>
      <c r="B21" s="833"/>
      <c r="C21" s="833" t="s">
        <v>1430</v>
      </c>
      <c r="D21" s="833"/>
      <c r="E21" s="833"/>
      <c r="F21" s="833"/>
      <c r="G21" s="833" t="s">
        <v>494</v>
      </c>
      <c r="H21" s="833" t="s">
        <v>494</v>
      </c>
      <c r="I21" s="833" t="s">
        <v>496</v>
      </c>
      <c r="J21" s="833" t="s">
        <v>414</v>
      </c>
      <c r="K21" s="833" t="s">
        <v>497</v>
      </c>
      <c r="L21" s="833" t="s">
        <v>494</v>
      </c>
      <c r="M21" s="833" t="s">
        <v>497</v>
      </c>
      <c r="N21" s="855"/>
      <c r="O21" s="855"/>
      <c r="P21" s="855"/>
      <c r="Q21" s="855"/>
      <c r="R21" s="855"/>
      <c r="S21" s="855"/>
      <c r="T21" s="855"/>
      <c r="U21" s="855"/>
      <c r="V21" s="855"/>
      <c r="W21" s="855"/>
      <c r="X21" s="855"/>
      <c r="Y21" s="855"/>
      <c r="Z21" s="855"/>
      <c r="AA21" s="855"/>
      <c r="AB21" s="855"/>
      <c r="AC21" s="855"/>
      <c r="AD21" s="855"/>
      <c r="AE21" s="855"/>
      <c r="AF21" s="855"/>
      <c r="AG21" s="855"/>
      <c r="AH21" s="855"/>
      <c r="AI21" s="855"/>
      <c r="AJ21" s="855"/>
      <c r="AK21" s="862"/>
      <c r="AL21" s="866"/>
      <c r="AM21" s="835"/>
    </row>
    <row r="22" spans="1:39" ht="18" customHeight="1">
      <c r="A22" s="833" t="s">
        <v>501</v>
      </c>
      <c r="B22" s="833"/>
      <c r="C22" s="833"/>
      <c r="D22" s="833"/>
      <c r="E22" s="833" t="s">
        <v>1430</v>
      </c>
      <c r="F22" s="833"/>
      <c r="G22" s="833" t="s">
        <v>502</v>
      </c>
      <c r="H22" s="833" t="s">
        <v>502</v>
      </c>
      <c r="I22" s="833" t="s">
        <v>502</v>
      </c>
      <c r="J22" s="833" t="s">
        <v>503</v>
      </c>
      <c r="K22" s="833" t="s">
        <v>503</v>
      </c>
      <c r="L22" s="833" t="s">
        <v>505</v>
      </c>
      <c r="M22" s="833" t="s">
        <v>505</v>
      </c>
      <c r="N22" s="855"/>
      <c r="O22" s="855"/>
      <c r="P22" s="855"/>
      <c r="Q22" s="855"/>
      <c r="R22" s="855"/>
      <c r="S22" s="855"/>
      <c r="T22" s="855"/>
      <c r="U22" s="855"/>
      <c r="V22" s="855"/>
      <c r="W22" s="855"/>
      <c r="X22" s="855"/>
      <c r="Y22" s="855"/>
      <c r="Z22" s="855"/>
      <c r="AA22" s="855"/>
      <c r="AB22" s="855"/>
      <c r="AC22" s="855"/>
      <c r="AD22" s="855"/>
      <c r="AE22" s="855"/>
      <c r="AF22" s="855"/>
      <c r="AG22" s="855"/>
      <c r="AH22" s="855"/>
      <c r="AI22" s="855"/>
      <c r="AJ22" s="855"/>
      <c r="AK22" s="862"/>
      <c r="AL22" s="866"/>
      <c r="AM22" s="835"/>
    </row>
    <row r="23" spans="1:39" ht="18" customHeight="1">
      <c r="A23" s="834"/>
      <c r="B23" s="834"/>
      <c r="C23" s="834"/>
      <c r="D23" s="834"/>
      <c r="E23" s="834"/>
      <c r="F23" s="834"/>
      <c r="G23" s="850"/>
      <c r="H23" s="850"/>
      <c r="I23" s="850"/>
      <c r="J23" s="850"/>
      <c r="K23" s="850"/>
      <c r="L23" s="850"/>
      <c r="M23" s="850"/>
      <c r="N23" s="850"/>
      <c r="O23" s="850"/>
      <c r="P23" s="850"/>
      <c r="Q23" s="850"/>
      <c r="R23" s="850"/>
      <c r="S23" s="850"/>
      <c r="T23" s="850"/>
      <c r="U23" s="850"/>
      <c r="V23" s="850"/>
      <c r="W23" s="850"/>
      <c r="X23" s="850"/>
      <c r="Y23" s="850"/>
      <c r="Z23" s="850"/>
      <c r="AA23" s="850"/>
      <c r="AB23" s="850"/>
      <c r="AC23" s="850"/>
      <c r="AD23" s="850"/>
      <c r="AE23" s="850"/>
      <c r="AF23" s="850"/>
      <c r="AG23" s="850"/>
      <c r="AH23" s="850"/>
      <c r="AI23" s="850"/>
      <c r="AJ23" s="850"/>
      <c r="AK23" s="863"/>
      <c r="AL23" s="867"/>
      <c r="AM23" s="834"/>
    </row>
    <row r="24" spans="1:39" ht="18" customHeight="1">
      <c r="A24" s="834"/>
      <c r="B24" s="834"/>
      <c r="C24" s="834"/>
      <c r="D24" s="834"/>
      <c r="E24" s="834"/>
      <c r="F24" s="834"/>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63"/>
      <c r="AL24" s="867"/>
      <c r="AM24" s="834"/>
    </row>
    <row r="25" spans="1:39" ht="18" customHeight="1">
      <c r="A25" s="834"/>
      <c r="B25" s="834"/>
      <c r="C25" s="834"/>
      <c r="D25" s="834"/>
      <c r="E25" s="834"/>
      <c r="F25" s="834"/>
      <c r="G25" s="850"/>
      <c r="H25" s="850"/>
      <c r="I25" s="850"/>
      <c r="J25" s="850"/>
      <c r="K25" s="850"/>
      <c r="L25" s="850"/>
      <c r="M25" s="850"/>
      <c r="N25" s="850"/>
      <c r="O25" s="850"/>
      <c r="P25" s="850"/>
      <c r="Q25" s="850"/>
      <c r="R25" s="850"/>
      <c r="S25" s="850"/>
      <c r="T25" s="850"/>
      <c r="U25" s="850"/>
      <c r="V25" s="850"/>
      <c r="W25" s="850"/>
      <c r="X25" s="850"/>
      <c r="Y25" s="850"/>
      <c r="Z25" s="850"/>
      <c r="AA25" s="850"/>
      <c r="AB25" s="850"/>
      <c r="AC25" s="850"/>
      <c r="AD25" s="850"/>
      <c r="AE25" s="850"/>
      <c r="AF25" s="850"/>
      <c r="AG25" s="850"/>
      <c r="AH25" s="850"/>
      <c r="AI25" s="850"/>
      <c r="AJ25" s="850"/>
      <c r="AK25" s="863"/>
      <c r="AL25" s="867"/>
      <c r="AM25" s="834"/>
    </row>
    <row r="26" spans="1:39" ht="18" customHeight="1">
      <c r="A26" s="834"/>
      <c r="B26" s="834"/>
      <c r="C26" s="834"/>
      <c r="D26" s="834"/>
      <c r="E26" s="834"/>
      <c r="F26" s="834"/>
      <c r="G26" s="850"/>
      <c r="H26" s="850"/>
      <c r="I26" s="850"/>
      <c r="J26" s="850"/>
      <c r="K26" s="850"/>
      <c r="L26" s="850"/>
      <c r="M26" s="850"/>
      <c r="N26" s="850"/>
      <c r="O26" s="850"/>
      <c r="P26" s="850"/>
      <c r="Q26" s="850"/>
      <c r="R26" s="850"/>
      <c r="S26" s="850"/>
      <c r="T26" s="850"/>
      <c r="U26" s="850"/>
      <c r="V26" s="850"/>
      <c r="W26" s="850"/>
      <c r="X26" s="850"/>
      <c r="Y26" s="850"/>
      <c r="Z26" s="850"/>
      <c r="AA26" s="850"/>
      <c r="AB26" s="850"/>
      <c r="AC26" s="850"/>
      <c r="AD26" s="850"/>
      <c r="AE26" s="850"/>
      <c r="AF26" s="850"/>
      <c r="AG26" s="850"/>
      <c r="AH26" s="850"/>
      <c r="AI26" s="850"/>
      <c r="AJ26" s="850"/>
      <c r="AK26" s="863"/>
      <c r="AL26" s="867"/>
      <c r="AM26" s="834"/>
    </row>
    <row r="27" spans="1:39" ht="18" customHeight="1">
      <c r="A27" s="835"/>
      <c r="B27" s="835"/>
      <c r="C27" s="835"/>
      <c r="D27" s="835"/>
      <c r="E27" s="835"/>
      <c r="F27" s="835"/>
      <c r="G27" s="835"/>
      <c r="H27" s="835"/>
      <c r="I27" s="835"/>
      <c r="J27" s="835"/>
      <c r="K27" s="835"/>
      <c r="L27" s="835"/>
      <c r="M27" s="835"/>
      <c r="N27" s="835"/>
      <c r="O27" s="835"/>
      <c r="P27" s="835"/>
      <c r="Q27" s="835"/>
      <c r="R27" s="835"/>
      <c r="S27" s="835"/>
      <c r="T27" s="835"/>
      <c r="U27" s="835"/>
      <c r="V27" s="835"/>
      <c r="W27" s="835"/>
      <c r="X27" s="835"/>
      <c r="Y27" s="835"/>
      <c r="Z27" s="835"/>
      <c r="AA27" s="835"/>
      <c r="AB27" s="835"/>
      <c r="AC27" s="835"/>
      <c r="AD27" s="835"/>
      <c r="AE27" s="835"/>
      <c r="AF27" s="835"/>
      <c r="AG27" s="835"/>
      <c r="AH27" s="835"/>
      <c r="AI27" s="835"/>
      <c r="AJ27" s="835"/>
      <c r="AK27" s="864"/>
      <c r="AL27" s="866"/>
      <c r="AM27" s="835"/>
    </row>
    <row r="28" spans="1:39" ht="18" customHeight="1">
      <c r="A28" s="835"/>
      <c r="B28" s="835"/>
      <c r="C28" s="835"/>
      <c r="D28" s="835"/>
      <c r="E28" s="835"/>
      <c r="F28" s="835"/>
      <c r="G28" s="835"/>
      <c r="H28" s="835"/>
      <c r="I28" s="835"/>
      <c r="J28" s="835"/>
      <c r="K28" s="835"/>
      <c r="L28" s="835"/>
      <c r="M28" s="835"/>
      <c r="N28" s="835"/>
      <c r="O28" s="835"/>
      <c r="P28" s="835"/>
      <c r="Q28" s="835"/>
      <c r="R28" s="835"/>
      <c r="S28" s="835"/>
      <c r="T28" s="835"/>
      <c r="U28" s="835"/>
      <c r="V28" s="835"/>
      <c r="W28" s="835"/>
      <c r="X28" s="835"/>
      <c r="Y28" s="835"/>
      <c r="Z28" s="835"/>
      <c r="AA28" s="835"/>
      <c r="AB28" s="835"/>
      <c r="AC28" s="835"/>
      <c r="AD28" s="835"/>
      <c r="AE28" s="835"/>
      <c r="AF28" s="835"/>
      <c r="AG28" s="835"/>
      <c r="AH28" s="835"/>
      <c r="AI28" s="835"/>
      <c r="AJ28" s="835"/>
      <c r="AK28" s="864"/>
      <c r="AL28" s="866"/>
      <c r="AM28" s="835"/>
    </row>
    <row r="29" spans="1:39" ht="18" customHeight="1">
      <c r="A29" s="835"/>
      <c r="B29" s="835"/>
      <c r="C29" s="835"/>
      <c r="D29" s="835"/>
      <c r="E29" s="835"/>
      <c r="F29" s="835"/>
      <c r="G29" s="835"/>
      <c r="H29" s="835"/>
      <c r="I29" s="835"/>
      <c r="J29" s="835"/>
      <c r="K29" s="835"/>
      <c r="L29" s="835"/>
      <c r="M29" s="835"/>
      <c r="N29" s="835"/>
      <c r="O29" s="835"/>
      <c r="P29" s="835"/>
      <c r="Q29" s="835"/>
      <c r="R29" s="835"/>
      <c r="S29" s="835"/>
      <c r="T29" s="835"/>
      <c r="U29" s="835"/>
      <c r="V29" s="835"/>
      <c r="W29" s="835"/>
      <c r="X29" s="835"/>
      <c r="Y29" s="835"/>
      <c r="Z29" s="835"/>
      <c r="AA29" s="835"/>
      <c r="AB29" s="835"/>
      <c r="AC29" s="835"/>
      <c r="AD29" s="835"/>
      <c r="AE29" s="835"/>
      <c r="AF29" s="835"/>
      <c r="AG29" s="835"/>
      <c r="AH29" s="835"/>
      <c r="AI29" s="835"/>
      <c r="AJ29" s="835"/>
      <c r="AK29" s="864"/>
      <c r="AL29" s="866"/>
      <c r="AM29" s="835"/>
    </row>
    <row r="30" spans="1:39" ht="18" customHeight="1">
      <c r="A30" s="835"/>
      <c r="B30" s="835"/>
      <c r="C30" s="835"/>
      <c r="D30" s="835"/>
      <c r="E30" s="835"/>
      <c r="F30" s="835"/>
      <c r="G30" s="835"/>
      <c r="H30" s="835"/>
      <c r="I30" s="835"/>
      <c r="J30" s="835"/>
      <c r="K30" s="835"/>
      <c r="L30" s="835"/>
      <c r="M30" s="835"/>
      <c r="N30" s="835"/>
      <c r="O30" s="835"/>
      <c r="P30" s="835"/>
      <c r="Q30" s="835"/>
      <c r="R30" s="835"/>
      <c r="S30" s="835"/>
      <c r="T30" s="835"/>
      <c r="U30" s="835"/>
      <c r="V30" s="835"/>
      <c r="W30" s="835"/>
      <c r="X30" s="835"/>
      <c r="Y30" s="835"/>
      <c r="Z30" s="835"/>
      <c r="AA30" s="835"/>
      <c r="AB30" s="835"/>
      <c r="AC30" s="835"/>
      <c r="AD30" s="835"/>
      <c r="AE30" s="835"/>
      <c r="AF30" s="835"/>
      <c r="AG30" s="835"/>
      <c r="AH30" s="835"/>
      <c r="AI30" s="835"/>
      <c r="AJ30" s="835"/>
      <c r="AK30" s="864"/>
      <c r="AL30" s="866"/>
      <c r="AM30" s="835"/>
    </row>
    <row r="31" spans="1:39" ht="18" customHeight="1">
      <c r="A31" s="835"/>
      <c r="B31" s="835"/>
      <c r="C31" s="835"/>
      <c r="D31" s="835"/>
      <c r="E31" s="835"/>
      <c r="F31" s="835"/>
      <c r="G31" s="835"/>
      <c r="H31" s="835"/>
      <c r="I31" s="835"/>
      <c r="J31" s="835"/>
      <c r="K31" s="835"/>
      <c r="L31" s="835"/>
      <c r="M31" s="835"/>
      <c r="N31" s="835"/>
      <c r="O31" s="835"/>
      <c r="P31" s="835"/>
      <c r="Q31" s="835"/>
      <c r="R31" s="835"/>
      <c r="S31" s="835"/>
      <c r="T31" s="835"/>
      <c r="U31" s="835"/>
      <c r="V31" s="835"/>
      <c r="W31" s="835"/>
      <c r="X31" s="835"/>
      <c r="Y31" s="835"/>
      <c r="Z31" s="835"/>
      <c r="AA31" s="835"/>
      <c r="AB31" s="835"/>
      <c r="AC31" s="835"/>
      <c r="AD31" s="835"/>
      <c r="AE31" s="835"/>
      <c r="AF31" s="835"/>
      <c r="AG31" s="835"/>
      <c r="AH31" s="835"/>
      <c r="AI31" s="835"/>
      <c r="AJ31" s="835"/>
      <c r="AK31" s="864"/>
      <c r="AL31" s="866"/>
      <c r="AM31" s="835"/>
    </row>
    <row r="32" spans="1:39" ht="18" customHeight="1">
      <c r="A32" s="835"/>
      <c r="B32" s="835"/>
      <c r="C32" s="835"/>
      <c r="D32" s="835"/>
      <c r="E32" s="835"/>
      <c r="F32" s="835"/>
      <c r="G32" s="835"/>
      <c r="H32" s="835"/>
      <c r="I32" s="835"/>
      <c r="J32" s="835"/>
      <c r="K32" s="835"/>
      <c r="L32" s="835"/>
      <c r="M32" s="835"/>
      <c r="N32" s="835"/>
      <c r="O32" s="835"/>
      <c r="P32" s="835"/>
      <c r="Q32" s="835"/>
      <c r="R32" s="835"/>
      <c r="S32" s="835"/>
      <c r="T32" s="835"/>
      <c r="U32" s="835"/>
      <c r="V32" s="835"/>
      <c r="W32" s="835"/>
      <c r="X32" s="835"/>
      <c r="Y32" s="835"/>
      <c r="Z32" s="835"/>
      <c r="AA32" s="835"/>
      <c r="AB32" s="835"/>
      <c r="AC32" s="835"/>
      <c r="AD32" s="835"/>
      <c r="AE32" s="835"/>
      <c r="AF32" s="835"/>
      <c r="AG32" s="835"/>
      <c r="AH32" s="835"/>
      <c r="AI32" s="835"/>
      <c r="AJ32" s="835"/>
      <c r="AK32" s="864"/>
      <c r="AL32" s="866"/>
      <c r="AM32" s="835"/>
    </row>
    <row r="33" spans="1:39" ht="18" customHeight="1">
      <c r="A33" s="836"/>
      <c r="B33" s="842"/>
      <c r="C33" s="842"/>
      <c r="D33" s="840" t="s">
        <v>348</v>
      </c>
      <c r="E33" s="840" t="s">
        <v>348</v>
      </c>
      <c r="F33" s="848"/>
      <c r="G33" s="842"/>
      <c r="H33" s="842"/>
      <c r="I33" s="842"/>
      <c r="J33" s="842"/>
      <c r="K33" s="842"/>
      <c r="L33" s="842"/>
      <c r="M33" s="842"/>
      <c r="N33" s="842"/>
      <c r="O33" s="842"/>
      <c r="P33" s="842"/>
      <c r="Q33" s="842"/>
      <c r="R33" s="842"/>
      <c r="S33" s="842"/>
      <c r="T33" s="842"/>
      <c r="U33" s="842"/>
      <c r="V33" s="842"/>
      <c r="W33" s="842"/>
      <c r="X33" s="842"/>
      <c r="Y33" s="842"/>
      <c r="Z33" s="842"/>
      <c r="AA33" s="842"/>
      <c r="AB33" s="842"/>
      <c r="AC33" s="842"/>
      <c r="AD33" s="842"/>
      <c r="AE33" s="842"/>
      <c r="AF33" s="842"/>
      <c r="AG33" s="842"/>
      <c r="AH33" s="842"/>
      <c r="AI33" s="842"/>
      <c r="AJ33" s="842"/>
      <c r="AK33" s="842"/>
      <c r="AL33" s="842"/>
      <c r="AM33" s="869"/>
    </row>
    <row r="34" spans="1:39" ht="18" customHeight="1">
      <c r="A34" s="836"/>
      <c r="B34" s="842"/>
      <c r="C34" s="842"/>
      <c r="D34" s="845" t="s">
        <v>110</v>
      </c>
      <c r="E34" s="845"/>
      <c r="F34" s="842"/>
      <c r="G34" s="842"/>
      <c r="H34" s="842"/>
      <c r="I34" s="842"/>
      <c r="J34" s="842"/>
      <c r="K34" s="842"/>
      <c r="L34" s="842"/>
      <c r="M34" s="842"/>
      <c r="N34" s="842"/>
      <c r="O34" s="842"/>
      <c r="P34" s="842"/>
      <c r="Q34" s="856" t="s">
        <v>1476</v>
      </c>
      <c r="R34" s="842"/>
      <c r="S34" s="842"/>
      <c r="T34" s="842"/>
      <c r="U34" s="842"/>
      <c r="V34" s="842"/>
      <c r="W34" s="842"/>
      <c r="X34" s="842"/>
      <c r="Y34" s="842"/>
      <c r="Z34" s="842"/>
      <c r="AA34" s="842"/>
      <c r="AB34" s="842"/>
      <c r="AC34" s="842"/>
      <c r="AD34" s="842"/>
      <c r="AE34" s="842"/>
      <c r="AF34" s="842"/>
      <c r="AG34" s="842"/>
      <c r="AH34" s="842"/>
      <c r="AI34" s="842"/>
      <c r="AJ34" s="842"/>
      <c r="AK34" s="842"/>
      <c r="AL34" s="842"/>
      <c r="AM34" s="870"/>
    </row>
    <row r="35" spans="1:39" ht="15.75" customHeight="1">
      <c r="A35" s="837"/>
      <c r="B35" s="840"/>
      <c r="C35" s="840"/>
      <c r="D35" s="840"/>
      <c r="E35" s="840"/>
      <c r="F35" s="840"/>
      <c r="Q35" s="857" t="s">
        <v>1249</v>
      </c>
      <c r="R35" s="858" t="s">
        <v>1091</v>
      </c>
      <c r="S35" s="858"/>
      <c r="T35" s="858"/>
      <c r="U35" s="858"/>
      <c r="V35" s="858"/>
      <c r="W35" s="858"/>
      <c r="X35" s="858"/>
      <c r="Y35" s="858"/>
      <c r="Z35" s="858"/>
      <c r="AA35" s="858"/>
      <c r="AB35" s="858"/>
      <c r="AC35" s="858"/>
      <c r="AD35" s="858"/>
      <c r="AE35" s="240"/>
      <c r="AF35" s="240"/>
      <c r="AG35" s="245" t="s">
        <v>336</v>
      </c>
      <c r="AM35" s="852"/>
    </row>
    <row r="36" spans="1:39" ht="15.75" customHeight="1">
      <c r="A36" s="837"/>
      <c r="B36" s="840"/>
      <c r="C36" s="840"/>
      <c r="D36" s="840"/>
      <c r="E36" s="847"/>
      <c r="F36" s="840"/>
      <c r="Q36" s="857"/>
      <c r="R36" s="858"/>
      <c r="S36" s="858"/>
      <c r="T36" s="858"/>
      <c r="U36" s="858"/>
      <c r="V36" s="858"/>
      <c r="W36" s="858"/>
      <c r="X36" s="858"/>
      <c r="Y36" s="858"/>
      <c r="Z36" s="858"/>
      <c r="AA36" s="858"/>
      <c r="AB36" s="858"/>
      <c r="AC36" s="858"/>
      <c r="AD36" s="858"/>
      <c r="AE36" s="240"/>
      <c r="AF36" s="240"/>
      <c r="AG36" s="245"/>
      <c r="AM36" s="852"/>
    </row>
    <row r="37" spans="1:39" ht="15.75" customHeight="1">
      <c r="A37" s="837"/>
      <c r="B37" s="840"/>
      <c r="C37" s="840"/>
      <c r="D37" s="840"/>
      <c r="E37" s="840"/>
      <c r="F37" s="840"/>
      <c r="Q37" s="857" t="s">
        <v>1251</v>
      </c>
      <c r="R37" s="858" t="s">
        <v>1727</v>
      </c>
      <c r="S37" s="858"/>
      <c r="T37" s="858"/>
      <c r="U37" s="858"/>
      <c r="V37" s="858"/>
      <c r="W37" s="858"/>
      <c r="X37" s="858"/>
      <c r="Y37" s="858"/>
      <c r="Z37" s="858"/>
      <c r="AA37" s="858"/>
      <c r="AB37" s="858"/>
      <c r="AC37" s="858"/>
      <c r="AD37" s="858"/>
      <c r="AE37" s="240"/>
      <c r="AF37" s="240"/>
      <c r="AG37" s="245" t="s">
        <v>336</v>
      </c>
      <c r="AM37" s="852"/>
    </row>
    <row r="38" spans="1:39" ht="15.75" customHeight="1">
      <c r="A38" s="837"/>
      <c r="B38" s="840"/>
      <c r="C38" s="840"/>
      <c r="D38" s="840"/>
      <c r="E38" s="840"/>
      <c r="F38" s="840"/>
      <c r="Q38" s="857"/>
      <c r="R38" s="858"/>
      <c r="S38" s="858"/>
      <c r="T38" s="858"/>
      <c r="U38" s="858"/>
      <c r="V38" s="858"/>
      <c r="W38" s="858"/>
      <c r="X38" s="858"/>
      <c r="Y38" s="858"/>
      <c r="Z38" s="858"/>
      <c r="AA38" s="858"/>
      <c r="AB38" s="858"/>
      <c r="AC38" s="858"/>
      <c r="AD38" s="858"/>
      <c r="AE38" s="240"/>
      <c r="AF38" s="240"/>
      <c r="AG38" s="245"/>
      <c r="AM38" s="852"/>
    </row>
    <row r="39" spans="1:39" ht="15.75" customHeight="1">
      <c r="A39" s="837"/>
      <c r="B39" s="840"/>
      <c r="C39" s="840"/>
      <c r="D39" s="840"/>
      <c r="E39" s="840"/>
      <c r="F39" s="840"/>
      <c r="Q39" s="857" t="s">
        <v>902</v>
      </c>
      <c r="R39" s="859" t="s">
        <v>1198</v>
      </c>
      <c r="S39" s="859"/>
      <c r="T39" s="859"/>
      <c r="U39" s="859"/>
      <c r="V39" s="859"/>
      <c r="W39" s="859"/>
      <c r="X39" s="859"/>
      <c r="Y39" s="859"/>
      <c r="Z39" s="859"/>
      <c r="AA39" s="859"/>
      <c r="AB39" s="859"/>
      <c r="AC39" s="859"/>
      <c r="AD39" s="859"/>
      <c r="AE39" s="240"/>
      <c r="AF39" s="240"/>
      <c r="AG39" s="245" t="s">
        <v>336</v>
      </c>
      <c r="AM39" s="852"/>
    </row>
    <row r="40" spans="1:39" ht="23.45" customHeight="1">
      <c r="A40" s="837"/>
      <c r="B40" s="840"/>
      <c r="C40" s="840"/>
      <c r="D40" s="840"/>
      <c r="E40" s="840"/>
      <c r="F40" s="840"/>
      <c r="Q40" s="857"/>
      <c r="R40" s="859"/>
      <c r="S40" s="859"/>
      <c r="T40" s="859"/>
      <c r="U40" s="859"/>
      <c r="V40" s="859"/>
      <c r="W40" s="859"/>
      <c r="X40" s="859"/>
      <c r="Y40" s="859"/>
      <c r="Z40" s="859"/>
      <c r="AA40" s="859"/>
      <c r="AB40" s="859"/>
      <c r="AC40" s="859"/>
      <c r="AD40" s="859"/>
      <c r="AE40" s="240"/>
      <c r="AF40" s="240"/>
      <c r="AG40" s="245"/>
      <c r="AM40" s="852"/>
    </row>
    <row r="41" spans="1:39" ht="15.75" customHeight="1">
      <c r="A41" s="837"/>
      <c r="B41" s="840"/>
      <c r="C41" s="840"/>
      <c r="D41" s="840"/>
      <c r="E41" s="840"/>
      <c r="F41" s="840"/>
      <c r="Q41" s="857" t="s">
        <v>1269</v>
      </c>
      <c r="R41" s="859" t="s">
        <v>1730</v>
      </c>
      <c r="S41" s="859"/>
      <c r="T41" s="859"/>
      <c r="U41" s="859"/>
      <c r="V41" s="859"/>
      <c r="W41" s="859"/>
      <c r="X41" s="859"/>
      <c r="Y41" s="859"/>
      <c r="Z41" s="859"/>
      <c r="AA41" s="859"/>
      <c r="AB41" s="859"/>
      <c r="AC41" s="859"/>
      <c r="AD41" s="859"/>
      <c r="AE41" s="240"/>
      <c r="AF41" s="240"/>
      <c r="AG41" s="245" t="s">
        <v>336</v>
      </c>
      <c r="AM41" s="852"/>
    </row>
    <row r="42" spans="1:39" ht="31.5" customHeight="1">
      <c r="A42" s="837"/>
      <c r="B42" s="840"/>
      <c r="C42" s="840"/>
      <c r="D42" s="840"/>
      <c r="E42" s="840"/>
      <c r="F42" s="840"/>
      <c r="Q42" s="857"/>
      <c r="R42" s="859"/>
      <c r="S42" s="859"/>
      <c r="T42" s="859"/>
      <c r="U42" s="859"/>
      <c r="V42" s="859"/>
      <c r="W42" s="859"/>
      <c r="X42" s="859"/>
      <c r="Y42" s="859"/>
      <c r="Z42" s="859"/>
      <c r="AA42" s="859"/>
      <c r="AB42" s="859"/>
      <c r="AC42" s="859"/>
      <c r="AD42" s="859"/>
      <c r="AE42" s="240"/>
      <c r="AF42" s="240"/>
      <c r="AG42" s="245"/>
      <c r="AH42" s="840" t="s">
        <v>1731</v>
      </c>
      <c r="AM42" s="852"/>
    </row>
    <row r="43" spans="1:39" ht="15.75" customHeight="1">
      <c r="A43" s="838"/>
      <c r="B43" s="841"/>
      <c r="C43" s="841"/>
      <c r="D43" s="841"/>
      <c r="E43" s="841"/>
      <c r="F43" s="841"/>
      <c r="G43" s="841"/>
      <c r="H43" s="841"/>
      <c r="I43" s="841"/>
      <c r="J43" s="841"/>
      <c r="K43" s="841"/>
      <c r="L43" s="841"/>
      <c r="M43" s="841"/>
      <c r="N43" s="841"/>
      <c r="O43" s="841"/>
      <c r="P43" s="841"/>
      <c r="Q43" s="841"/>
      <c r="R43" s="841"/>
      <c r="S43" s="841"/>
      <c r="T43" s="841"/>
      <c r="U43" s="841"/>
      <c r="V43" s="841"/>
      <c r="W43" s="841"/>
      <c r="X43" s="841"/>
      <c r="Y43" s="841"/>
      <c r="Z43" s="841"/>
      <c r="AA43" s="841"/>
      <c r="AB43" s="841"/>
      <c r="AC43" s="841"/>
      <c r="AD43" s="841"/>
      <c r="AE43" s="841"/>
      <c r="AF43" s="841"/>
      <c r="AG43" s="841"/>
      <c r="AH43" s="841"/>
      <c r="AI43" s="841"/>
      <c r="AJ43" s="841"/>
      <c r="AK43" s="841"/>
      <c r="AL43" s="841"/>
      <c r="AM43" s="853"/>
    </row>
    <row r="44" spans="1:39" ht="13.5" customHeight="1">
      <c r="A44" s="828"/>
      <c r="B44" s="840"/>
      <c r="C44" s="840"/>
      <c r="D44" s="840"/>
      <c r="E44" s="840"/>
      <c r="F44" s="840"/>
      <c r="G44" s="840"/>
    </row>
    <row r="45" spans="1:39" ht="13.5" customHeight="1">
      <c r="A45" s="217" t="s">
        <v>407</v>
      </c>
    </row>
    <row r="46" spans="1:39" ht="13.5" customHeight="1">
      <c r="A46" s="176" t="s">
        <v>1486</v>
      </c>
    </row>
    <row r="47" spans="1:39" ht="13.5" customHeight="1">
      <c r="A47" s="176" t="s">
        <v>88</v>
      </c>
    </row>
    <row r="48" spans="1:39" ht="13.5" customHeight="1">
      <c r="A48" s="217" t="s">
        <v>530</v>
      </c>
    </row>
    <row r="49" spans="1:1" ht="13.5" customHeight="1">
      <c r="A49" s="217" t="s">
        <v>460</v>
      </c>
    </row>
    <row r="50" spans="1:1" ht="13.5" customHeight="1">
      <c r="A50" s="217" t="s">
        <v>382</v>
      </c>
    </row>
    <row r="51" spans="1:1" ht="13.5" customHeight="1">
      <c r="A51" s="176" t="s">
        <v>1089</v>
      </c>
    </row>
    <row r="52" spans="1:1" ht="13.5" customHeight="1">
      <c r="A52" s="217" t="s">
        <v>533</v>
      </c>
    </row>
    <row r="53" spans="1:1" ht="13.5" customHeight="1">
      <c r="A53" s="217" t="s">
        <v>1070</v>
      </c>
    </row>
    <row r="54" spans="1:1" ht="15.75" customHeight="1">
      <c r="A54" s="217" t="s">
        <v>4</v>
      </c>
    </row>
    <row r="55" spans="1:1" ht="13.5" customHeight="1">
      <c r="A55" s="217" t="s">
        <v>1465</v>
      </c>
    </row>
    <row r="56" spans="1:1" ht="13.5" customHeight="1">
      <c r="A56" s="217" t="s">
        <v>1732</v>
      </c>
    </row>
    <row r="57" spans="1:1" ht="13.5" customHeight="1">
      <c r="A57" s="217" t="s">
        <v>1375</v>
      </c>
    </row>
  </sheetData>
  <mergeCells count="58">
    <mergeCell ref="A21:B21"/>
    <mergeCell ref="A22:B22"/>
    <mergeCell ref="D34:E34"/>
    <mergeCell ref="A18:A20"/>
    <mergeCell ref="B18:B20"/>
    <mergeCell ref="C18:C20"/>
    <mergeCell ref="D18:D20"/>
    <mergeCell ref="E18:E20"/>
    <mergeCell ref="F18:F20"/>
    <mergeCell ref="G18:G19"/>
    <mergeCell ref="H18:H19"/>
    <mergeCell ref="I18:I19"/>
    <mergeCell ref="J18:J19"/>
    <mergeCell ref="K18:K19"/>
    <mergeCell ref="L18:L19"/>
    <mergeCell ref="M18:M19"/>
    <mergeCell ref="N18:N19"/>
    <mergeCell ref="O18:O19"/>
    <mergeCell ref="P18:P19"/>
    <mergeCell ref="Q18:Q19"/>
    <mergeCell ref="R18:R19"/>
    <mergeCell ref="S18:S19"/>
    <mergeCell ref="T18:T19"/>
    <mergeCell ref="U18:U19"/>
    <mergeCell ref="V18:V19"/>
    <mergeCell ref="W18:W19"/>
    <mergeCell ref="X18:X19"/>
    <mergeCell ref="Y18:Y19"/>
    <mergeCell ref="Z18:Z19"/>
    <mergeCell ref="AA18:AA19"/>
    <mergeCell ref="AB18:AB19"/>
    <mergeCell ref="AC18:AC19"/>
    <mergeCell ref="AD18:AD19"/>
    <mergeCell ref="AE18:AE19"/>
    <mergeCell ref="AF18:AF19"/>
    <mergeCell ref="AG18:AG19"/>
    <mergeCell ref="AH18:AH19"/>
    <mergeCell ref="AI18:AI19"/>
    <mergeCell ref="AJ18:AJ19"/>
    <mergeCell ref="AK18:AK19"/>
    <mergeCell ref="AL18:AL20"/>
    <mergeCell ref="AM18:AM20"/>
    <mergeCell ref="Q35:Q36"/>
    <mergeCell ref="R35:AD36"/>
    <mergeCell ref="AE35:AF36"/>
    <mergeCell ref="AG35:AG36"/>
    <mergeCell ref="Q37:Q38"/>
    <mergeCell ref="R37:AD38"/>
    <mergeCell ref="AE37:AF38"/>
    <mergeCell ref="AG37:AG38"/>
    <mergeCell ref="Q39:Q40"/>
    <mergeCell ref="R39:AD40"/>
    <mergeCell ref="AE39:AF40"/>
    <mergeCell ref="AG39:AG40"/>
    <mergeCell ref="Q41:Q42"/>
    <mergeCell ref="R41:AD42"/>
    <mergeCell ref="AE41:AF42"/>
    <mergeCell ref="AG41:AG42"/>
  </mergeCells>
  <phoneticPr fontId="34"/>
  <pageMargins left="0.70866141732283472" right="0.70866141732283472" top="0.74803149606299213" bottom="0.74803149606299213" header="0.31496062992125984" footer="0.31496062992125984"/>
  <pageSetup paperSize="9" scale="76" fitToWidth="1" fitToHeight="0" orientation="landscape"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sheetPr>
    <pageSetUpPr fitToPage="1"/>
  </sheetPr>
  <dimension ref="A1:AL52"/>
  <sheetViews>
    <sheetView workbookViewId="0">
      <selection activeCell="B5" sqref="B5:AC5"/>
    </sheetView>
  </sheetViews>
  <sheetFormatPr defaultRowHeight="13.5"/>
  <cols>
    <col min="1" max="1" width="8.125" customWidth="1"/>
    <col min="2" max="2" width="7.5" customWidth="1"/>
    <col min="3" max="3" width="19.375" customWidth="1"/>
    <col min="4" max="34" width="3.125" customWidth="1"/>
    <col min="35" max="35" width="8" customWidth="1"/>
    <col min="36" max="36" width="13" customWidth="1"/>
    <col min="37" max="37" width="3.125" customWidth="1"/>
    <col min="257" max="257" width="8.125" customWidth="1"/>
    <col min="258" max="258" width="7.5" customWidth="1"/>
    <col min="259" max="259" width="19.375" customWidth="1"/>
    <col min="260" max="290" width="3.125" customWidth="1"/>
    <col min="291" max="291" width="8" customWidth="1"/>
    <col min="292" max="292" width="13" customWidth="1"/>
    <col min="293" max="293" width="3.125" customWidth="1"/>
    <col min="513" max="513" width="8.125" customWidth="1"/>
    <col min="514" max="514" width="7.5" customWidth="1"/>
    <col min="515" max="515" width="19.375" customWidth="1"/>
    <col min="516" max="546" width="3.125" customWidth="1"/>
    <col min="547" max="547" width="8" customWidth="1"/>
    <col min="548" max="548" width="13" customWidth="1"/>
    <col min="549" max="549" width="3.125" customWidth="1"/>
    <col min="769" max="769" width="8.125" customWidth="1"/>
    <col min="770" max="770" width="7.5" customWidth="1"/>
    <col min="771" max="771" width="19.375" customWidth="1"/>
    <col min="772" max="802" width="3.125" customWidth="1"/>
    <col min="803" max="803" width="8" customWidth="1"/>
    <col min="804" max="804" width="13" customWidth="1"/>
    <col min="805" max="805" width="3.125" customWidth="1"/>
    <col min="1025" max="1025" width="8.125" customWidth="1"/>
    <col min="1026" max="1026" width="7.5" customWidth="1"/>
    <col min="1027" max="1027" width="19.375" customWidth="1"/>
    <col min="1028" max="1058" width="3.125" customWidth="1"/>
    <col min="1059" max="1059" width="8" customWidth="1"/>
    <col min="1060" max="1060" width="13" customWidth="1"/>
    <col min="1061" max="1061" width="3.125" customWidth="1"/>
    <col min="1281" max="1281" width="8.125" customWidth="1"/>
    <col min="1282" max="1282" width="7.5" customWidth="1"/>
    <col min="1283" max="1283" width="19.375" customWidth="1"/>
    <col min="1284" max="1314" width="3.125" customWidth="1"/>
    <col min="1315" max="1315" width="8" customWidth="1"/>
    <col min="1316" max="1316" width="13" customWidth="1"/>
    <col min="1317" max="1317" width="3.125" customWidth="1"/>
    <col min="1537" max="1537" width="8.125" customWidth="1"/>
    <col min="1538" max="1538" width="7.5" customWidth="1"/>
    <col min="1539" max="1539" width="19.375" customWidth="1"/>
    <col min="1540" max="1570" width="3.125" customWidth="1"/>
    <col min="1571" max="1571" width="8" customWidth="1"/>
    <col min="1572" max="1572" width="13" customWidth="1"/>
    <col min="1573" max="1573" width="3.125" customWidth="1"/>
    <col min="1793" max="1793" width="8.125" customWidth="1"/>
    <col min="1794" max="1794" width="7.5" customWidth="1"/>
    <col min="1795" max="1795" width="19.375" customWidth="1"/>
    <col min="1796" max="1826" width="3.125" customWidth="1"/>
    <col min="1827" max="1827" width="8" customWidth="1"/>
    <col min="1828" max="1828" width="13" customWidth="1"/>
    <col min="1829" max="1829" width="3.125" customWidth="1"/>
    <col min="2049" max="2049" width="8.125" customWidth="1"/>
    <col min="2050" max="2050" width="7.5" customWidth="1"/>
    <col min="2051" max="2051" width="19.375" customWidth="1"/>
    <col min="2052" max="2082" width="3.125" customWidth="1"/>
    <col min="2083" max="2083" width="8" customWidth="1"/>
    <col min="2084" max="2084" width="13" customWidth="1"/>
    <col min="2085" max="2085" width="3.125" customWidth="1"/>
    <col min="2305" max="2305" width="8.125" customWidth="1"/>
    <col min="2306" max="2306" width="7.5" customWidth="1"/>
    <col min="2307" max="2307" width="19.375" customWidth="1"/>
    <col min="2308" max="2338" width="3.125" customWidth="1"/>
    <col min="2339" max="2339" width="8" customWidth="1"/>
    <col min="2340" max="2340" width="13" customWidth="1"/>
    <col min="2341" max="2341" width="3.125" customWidth="1"/>
    <col min="2561" max="2561" width="8.125" customWidth="1"/>
    <col min="2562" max="2562" width="7.5" customWidth="1"/>
    <col min="2563" max="2563" width="19.375" customWidth="1"/>
    <col min="2564" max="2594" width="3.125" customWidth="1"/>
    <col min="2595" max="2595" width="8" customWidth="1"/>
    <col min="2596" max="2596" width="13" customWidth="1"/>
    <col min="2597" max="2597" width="3.125" customWidth="1"/>
    <col min="2817" max="2817" width="8.125" customWidth="1"/>
    <col min="2818" max="2818" width="7.5" customWidth="1"/>
    <col min="2819" max="2819" width="19.375" customWidth="1"/>
    <col min="2820" max="2850" width="3.125" customWidth="1"/>
    <col min="2851" max="2851" width="8" customWidth="1"/>
    <col min="2852" max="2852" width="13" customWidth="1"/>
    <col min="2853" max="2853" width="3.125" customWidth="1"/>
    <col min="3073" max="3073" width="8.125" customWidth="1"/>
    <col min="3074" max="3074" width="7.5" customWidth="1"/>
    <col min="3075" max="3075" width="19.375" customWidth="1"/>
    <col min="3076" max="3106" width="3.125" customWidth="1"/>
    <col min="3107" max="3107" width="8" customWidth="1"/>
    <col min="3108" max="3108" width="13" customWidth="1"/>
    <col min="3109" max="3109" width="3.125" customWidth="1"/>
    <col min="3329" max="3329" width="8.125" customWidth="1"/>
    <col min="3330" max="3330" width="7.5" customWidth="1"/>
    <col min="3331" max="3331" width="19.375" customWidth="1"/>
    <col min="3332" max="3362" width="3.125" customWidth="1"/>
    <col min="3363" max="3363" width="8" customWidth="1"/>
    <col min="3364" max="3364" width="13" customWidth="1"/>
    <col min="3365" max="3365" width="3.125" customWidth="1"/>
    <col min="3585" max="3585" width="8.125" customWidth="1"/>
    <col min="3586" max="3586" width="7.5" customWidth="1"/>
    <col min="3587" max="3587" width="19.375" customWidth="1"/>
    <col min="3588" max="3618" width="3.125" customWidth="1"/>
    <col min="3619" max="3619" width="8" customWidth="1"/>
    <col min="3620" max="3620" width="13" customWidth="1"/>
    <col min="3621" max="3621" width="3.125" customWidth="1"/>
    <col min="3841" max="3841" width="8.125" customWidth="1"/>
    <col min="3842" max="3842" width="7.5" customWidth="1"/>
    <col min="3843" max="3843" width="19.375" customWidth="1"/>
    <col min="3844" max="3874" width="3.125" customWidth="1"/>
    <col min="3875" max="3875" width="8" customWidth="1"/>
    <col min="3876" max="3876" width="13" customWidth="1"/>
    <col min="3877" max="3877" width="3.125" customWidth="1"/>
    <col min="4097" max="4097" width="8.125" customWidth="1"/>
    <col min="4098" max="4098" width="7.5" customWidth="1"/>
    <col min="4099" max="4099" width="19.375" customWidth="1"/>
    <col min="4100" max="4130" width="3.125" customWidth="1"/>
    <col min="4131" max="4131" width="8" customWidth="1"/>
    <col min="4132" max="4132" width="13" customWidth="1"/>
    <col min="4133" max="4133" width="3.125" customWidth="1"/>
    <col min="4353" max="4353" width="8.125" customWidth="1"/>
    <col min="4354" max="4354" width="7.5" customWidth="1"/>
    <col min="4355" max="4355" width="19.375" customWidth="1"/>
    <col min="4356" max="4386" width="3.125" customWidth="1"/>
    <col min="4387" max="4387" width="8" customWidth="1"/>
    <col min="4388" max="4388" width="13" customWidth="1"/>
    <col min="4389" max="4389" width="3.125" customWidth="1"/>
    <col min="4609" max="4609" width="8.125" customWidth="1"/>
    <col min="4610" max="4610" width="7.5" customWidth="1"/>
    <col min="4611" max="4611" width="19.375" customWidth="1"/>
    <col min="4612" max="4642" width="3.125" customWidth="1"/>
    <col min="4643" max="4643" width="8" customWidth="1"/>
    <col min="4644" max="4644" width="13" customWidth="1"/>
    <col min="4645" max="4645" width="3.125" customWidth="1"/>
    <col min="4865" max="4865" width="8.125" customWidth="1"/>
    <col min="4866" max="4866" width="7.5" customWidth="1"/>
    <col min="4867" max="4867" width="19.375" customWidth="1"/>
    <col min="4868" max="4898" width="3.125" customWidth="1"/>
    <col min="4899" max="4899" width="8" customWidth="1"/>
    <col min="4900" max="4900" width="13" customWidth="1"/>
    <col min="4901" max="4901" width="3.125" customWidth="1"/>
    <col min="5121" max="5121" width="8.125" customWidth="1"/>
    <col min="5122" max="5122" width="7.5" customWidth="1"/>
    <col min="5123" max="5123" width="19.375" customWidth="1"/>
    <col min="5124" max="5154" width="3.125" customWidth="1"/>
    <col min="5155" max="5155" width="8" customWidth="1"/>
    <col min="5156" max="5156" width="13" customWidth="1"/>
    <col min="5157" max="5157" width="3.125" customWidth="1"/>
    <col min="5377" max="5377" width="8.125" customWidth="1"/>
    <col min="5378" max="5378" width="7.5" customWidth="1"/>
    <col min="5379" max="5379" width="19.375" customWidth="1"/>
    <col min="5380" max="5410" width="3.125" customWidth="1"/>
    <col min="5411" max="5411" width="8" customWidth="1"/>
    <col min="5412" max="5412" width="13" customWidth="1"/>
    <col min="5413" max="5413" width="3.125" customWidth="1"/>
    <col min="5633" max="5633" width="8.125" customWidth="1"/>
    <col min="5634" max="5634" width="7.5" customWidth="1"/>
    <col min="5635" max="5635" width="19.375" customWidth="1"/>
    <col min="5636" max="5666" width="3.125" customWidth="1"/>
    <col min="5667" max="5667" width="8" customWidth="1"/>
    <col min="5668" max="5668" width="13" customWidth="1"/>
    <col min="5669" max="5669" width="3.125" customWidth="1"/>
    <col min="5889" max="5889" width="8.125" customWidth="1"/>
    <col min="5890" max="5890" width="7.5" customWidth="1"/>
    <col min="5891" max="5891" width="19.375" customWidth="1"/>
    <col min="5892" max="5922" width="3.125" customWidth="1"/>
    <col min="5923" max="5923" width="8" customWidth="1"/>
    <col min="5924" max="5924" width="13" customWidth="1"/>
    <col min="5925" max="5925" width="3.125" customWidth="1"/>
    <col min="6145" max="6145" width="8.125" customWidth="1"/>
    <col min="6146" max="6146" width="7.5" customWidth="1"/>
    <col min="6147" max="6147" width="19.375" customWidth="1"/>
    <col min="6148" max="6178" width="3.125" customWidth="1"/>
    <col min="6179" max="6179" width="8" customWidth="1"/>
    <col min="6180" max="6180" width="13" customWidth="1"/>
    <col min="6181" max="6181" width="3.125" customWidth="1"/>
    <col min="6401" max="6401" width="8.125" customWidth="1"/>
    <col min="6402" max="6402" width="7.5" customWidth="1"/>
    <col min="6403" max="6403" width="19.375" customWidth="1"/>
    <col min="6404" max="6434" width="3.125" customWidth="1"/>
    <col min="6435" max="6435" width="8" customWidth="1"/>
    <col min="6436" max="6436" width="13" customWidth="1"/>
    <col min="6437" max="6437" width="3.125" customWidth="1"/>
    <col min="6657" max="6657" width="8.125" customWidth="1"/>
    <col min="6658" max="6658" width="7.5" customWidth="1"/>
    <col min="6659" max="6659" width="19.375" customWidth="1"/>
    <col min="6660" max="6690" width="3.125" customWidth="1"/>
    <col min="6691" max="6691" width="8" customWidth="1"/>
    <col min="6692" max="6692" width="13" customWidth="1"/>
    <col min="6693" max="6693" width="3.125" customWidth="1"/>
    <col min="6913" max="6913" width="8.125" customWidth="1"/>
    <col min="6914" max="6914" width="7.5" customWidth="1"/>
    <col min="6915" max="6915" width="19.375" customWidth="1"/>
    <col min="6916" max="6946" width="3.125" customWidth="1"/>
    <col min="6947" max="6947" width="8" customWidth="1"/>
    <col min="6948" max="6948" width="13" customWidth="1"/>
    <col min="6949" max="6949" width="3.125" customWidth="1"/>
    <col min="7169" max="7169" width="8.125" customWidth="1"/>
    <col min="7170" max="7170" width="7.5" customWidth="1"/>
    <col min="7171" max="7171" width="19.375" customWidth="1"/>
    <col min="7172" max="7202" width="3.125" customWidth="1"/>
    <col min="7203" max="7203" width="8" customWidth="1"/>
    <col min="7204" max="7204" width="13" customWidth="1"/>
    <col min="7205" max="7205" width="3.125" customWidth="1"/>
    <col min="7425" max="7425" width="8.125" customWidth="1"/>
    <col min="7426" max="7426" width="7.5" customWidth="1"/>
    <col min="7427" max="7427" width="19.375" customWidth="1"/>
    <col min="7428" max="7458" width="3.125" customWidth="1"/>
    <col min="7459" max="7459" width="8" customWidth="1"/>
    <col min="7460" max="7460" width="13" customWidth="1"/>
    <col min="7461" max="7461" width="3.125" customWidth="1"/>
    <col min="7681" max="7681" width="8.125" customWidth="1"/>
    <col min="7682" max="7682" width="7.5" customWidth="1"/>
    <col min="7683" max="7683" width="19.375" customWidth="1"/>
    <col min="7684" max="7714" width="3.125" customWidth="1"/>
    <col min="7715" max="7715" width="8" customWidth="1"/>
    <col min="7716" max="7716" width="13" customWidth="1"/>
    <col min="7717" max="7717" width="3.125" customWidth="1"/>
    <col min="7937" max="7937" width="8.125" customWidth="1"/>
    <col min="7938" max="7938" width="7.5" customWidth="1"/>
    <col min="7939" max="7939" width="19.375" customWidth="1"/>
    <col min="7940" max="7970" width="3.125" customWidth="1"/>
    <col min="7971" max="7971" width="8" customWidth="1"/>
    <col min="7972" max="7972" width="13" customWidth="1"/>
    <col min="7973" max="7973" width="3.125" customWidth="1"/>
    <col min="8193" max="8193" width="8.125" customWidth="1"/>
    <col min="8194" max="8194" width="7.5" customWidth="1"/>
    <col min="8195" max="8195" width="19.375" customWidth="1"/>
    <col min="8196" max="8226" width="3.125" customWidth="1"/>
    <col min="8227" max="8227" width="8" customWidth="1"/>
    <col min="8228" max="8228" width="13" customWidth="1"/>
    <col min="8229" max="8229" width="3.125" customWidth="1"/>
    <col min="8449" max="8449" width="8.125" customWidth="1"/>
    <col min="8450" max="8450" width="7.5" customWidth="1"/>
    <col min="8451" max="8451" width="19.375" customWidth="1"/>
    <col min="8452" max="8482" width="3.125" customWidth="1"/>
    <col min="8483" max="8483" width="8" customWidth="1"/>
    <col min="8484" max="8484" width="13" customWidth="1"/>
    <col min="8485" max="8485" width="3.125" customWidth="1"/>
    <col min="8705" max="8705" width="8.125" customWidth="1"/>
    <col min="8706" max="8706" width="7.5" customWidth="1"/>
    <col min="8707" max="8707" width="19.375" customWidth="1"/>
    <col min="8708" max="8738" width="3.125" customWidth="1"/>
    <col min="8739" max="8739" width="8" customWidth="1"/>
    <col min="8740" max="8740" width="13" customWidth="1"/>
    <col min="8741" max="8741" width="3.125" customWidth="1"/>
    <col min="8961" max="8961" width="8.125" customWidth="1"/>
    <col min="8962" max="8962" width="7.5" customWidth="1"/>
    <col min="8963" max="8963" width="19.375" customWidth="1"/>
    <col min="8964" max="8994" width="3.125" customWidth="1"/>
    <col min="8995" max="8995" width="8" customWidth="1"/>
    <col min="8996" max="8996" width="13" customWidth="1"/>
    <col min="8997" max="8997" width="3.125" customWidth="1"/>
    <col min="9217" max="9217" width="8.125" customWidth="1"/>
    <col min="9218" max="9218" width="7.5" customWidth="1"/>
    <col min="9219" max="9219" width="19.375" customWidth="1"/>
    <col min="9220" max="9250" width="3.125" customWidth="1"/>
    <col min="9251" max="9251" width="8" customWidth="1"/>
    <col min="9252" max="9252" width="13" customWidth="1"/>
    <col min="9253" max="9253" width="3.125" customWidth="1"/>
    <col min="9473" max="9473" width="8.125" customWidth="1"/>
    <col min="9474" max="9474" width="7.5" customWidth="1"/>
    <col min="9475" max="9475" width="19.375" customWidth="1"/>
    <col min="9476" max="9506" width="3.125" customWidth="1"/>
    <col min="9507" max="9507" width="8" customWidth="1"/>
    <col min="9508" max="9508" width="13" customWidth="1"/>
    <col min="9509" max="9509" width="3.125" customWidth="1"/>
    <col min="9729" max="9729" width="8.125" customWidth="1"/>
    <col min="9730" max="9730" width="7.5" customWidth="1"/>
    <col min="9731" max="9731" width="19.375" customWidth="1"/>
    <col min="9732" max="9762" width="3.125" customWidth="1"/>
    <col min="9763" max="9763" width="8" customWidth="1"/>
    <col min="9764" max="9764" width="13" customWidth="1"/>
    <col min="9765" max="9765" width="3.125" customWidth="1"/>
    <col min="9985" max="9985" width="8.125" customWidth="1"/>
    <col min="9986" max="9986" width="7.5" customWidth="1"/>
    <col min="9987" max="9987" width="19.375" customWidth="1"/>
    <col min="9988" max="10018" width="3.125" customWidth="1"/>
    <col min="10019" max="10019" width="8" customWidth="1"/>
    <col min="10020" max="10020" width="13" customWidth="1"/>
    <col min="10021" max="10021" width="3.125" customWidth="1"/>
    <col min="10241" max="10241" width="8.125" customWidth="1"/>
    <col min="10242" max="10242" width="7.5" customWidth="1"/>
    <col min="10243" max="10243" width="19.375" customWidth="1"/>
    <col min="10244" max="10274" width="3.125" customWidth="1"/>
    <col min="10275" max="10275" width="8" customWidth="1"/>
    <col min="10276" max="10276" width="13" customWidth="1"/>
    <col min="10277" max="10277" width="3.125" customWidth="1"/>
    <col min="10497" max="10497" width="8.125" customWidth="1"/>
    <col min="10498" max="10498" width="7.5" customWidth="1"/>
    <col min="10499" max="10499" width="19.375" customWidth="1"/>
    <col min="10500" max="10530" width="3.125" customWidth="1"/>
    <col min="10531" max="10531" width="8" customWidth="1"/>
    <col min="10532" max="10532" width="13" customWidth="1"/>
    <col min="10533" max="10533" width="3.125" customWidth="1"/>
    <col min="10753" max="10753" width="8.125" customWidth="1"/>
    <col min="10754" max="10754" width="7.5" customWidth="1"/>
    <col min="10755" max="10755" width="19.375" customWidth="1"/>
    <col min="10756" max="10786" width="3.125" customWidth="1"/>
    <col min="10787" max="10787" width="8" customWidth="1"/>
    <col min="10788" max="10788" width="13" customWidth="1"/>
    <col min="10789" max="10789" width="3.125" customWidth="1"/>
    <col min="11009" max="11009" width="8.125" customWidth="1"/>
    <col min="11010" max="11010" width="7.5" customWidth="1"/>
    <col min="11011" max="11011" width="19.375" customWidth="1"/>
    <col min="11012" max="11042" width="3.125" customWidth="1"/>
    <col min="11043" max="11043" width="8" customWidth="1"/>
    <col min="11044" max="11044" width="13" customWidth="1"/>
    <col min="11045" max="11045" width="3.125" customWidth="1"/>
    <col min="11265" max="11265" width="8.125" customWidth="1"/>
    <col min="11266" max="11266" width="7.5" customWidth="1"/>
    <col min="11267" max="11267" width="19.375" customWidth="1"/>
    <col min="11268" max="11298" width="3.125" customWidth="1"/>
    <col min="11299" max="11299" width="8" customWidth="1"/>
    <col min="11300" max="11300" width="13" customWidth="1"/>
    <col min="11301" max="11301" width="3.125" customWidth="1"/>
    <col min="11521" max="11521" width="8.125" customWidth="1"/>
    <col min="11522" max="11522" width="7.5" customWidth="1"/>
    <col min="11523" max="11523" width="19.375" customWidth="1"/>
    <col min="11524" max="11554" width="3.125" customWidth="1"/>
    <col min="11555" max="11555" width="8" customWidth="1"/>
    <col min="11556" max="11556" width="13" customWidth="1"/>
    <col min="11557" max="11557" width="3.125" customWidth="1"/>
    <col min="11777" max="11777" width="8.125" customWidth="1"/>
    <col min="11778" max="11778" width="7.5" customWidth="1"/>
    <col min="11779" max="11779" width="19.375" customWidth="1"/>
    <col min="11780" max="11810" width="3.125" customWidth="1"/>
    <col min="11811" max="11811" width="8" customWidth="1"/>
    <col min="11812" max="11812" width="13" customWidth="1"/>
    <col min="11813" max="11813" width="3.125" customWidth="1"/>
    <col min="12033" max="12033" width="8.125" customWidth="1"/>
    <col min="12034" max="12034" width="7.5" customWidth="1"/>
    <col min="12035" max="12035" width="19.375" customWidth="1"/>
    <col min="12036" max="12066" width="3.125" customWidth="1"/>
    <col min="12067" max="12067" width="8" customWidth="1"/>
    <col min="12068" max="12068" width="13" customWidth="1"/>
    <col min="12069" max="12069" width="3.125" customWidth="1"/>
    <col min="12289" max="12289" width="8.125" customWidth="1"/>
    <col min="12290" max="12290" width="7.5" customWidth="1"/>
    <col min="12291" max="12291" width="19.375" customWidth="1"/>
    <col min="12292" max="12322" width="3.125" customWidth="1"/>
    <col min="12323" max="12323" width="8" customWidth="1"/>
    <col min="12324" max="12324" width="13" customWidth="1"/>
    <col min="12325" max="12325" width="3.125" customWidth="1"/>
    <col min="12545" max="12545" width="8.125" customWidth="1"/>
    <col min="12546" max="12546" width="7.5" customWidth="1"/>
    <col min="12547" max="12547" width="19.375" customWidth="1"/>
    <col min="12548" max="12578" width="3.125" customWidth="1"/>
    <col min="12579" max="12579" width="8" customWidth="1"/>
    <col min="12580" max="12580" width="13" customWidth="1"/>
    <col min="12581" max="12581" width="3.125" customWidth="1"/>
    <col min="12801" max="12801" width="8.125" customWidth="1"/>
    <col min="12802" max="12802" width="7.5" customWidth="1"/>
    <col min="12803" max="12803" width="19.375" customWidth="1"/>
    <col min="12804" max="12834" width="3.125" customWidth="1"/>
    <col min="12835" max="12835" width="8" customWidth="1"/>
    <col min="12836" max="12836" width="13" customWidth="1"/>
    <col min="12837" max="12837" width="3.125" customWidth="1"/>
    <col min="13057" max="13057" width="8.125" customWidth="1"/>
    <col min="13058" max="13058" width="7.5" customWidth="1"/>
    <col min="13059" max="13059" width="19.375" customWidth="1"/>
    <col min="13060" max="13090" width="3.125" customWidth="1"/>
    <col min="13091" max="13091" width="8" customWidth="1"/>
    <col min="13092" max="13092" width="13" customWidth="1"/>
    <col min="13093" max="13093" width="3.125" customWidth="1"/>
    <col min="13313" max="13313" width="8.125" customWidth="1"/>
    <col min="13314" max="13314" width="7.5" customWidth="1"/>
    <col min="13315" max="13315" width="19.375" customWidth="1"/>
    <col min="13316" max="13346" width="3.125" customWidth="1"/>
    <col min="13347" max="13347" width="8" customWidth="1"/>
    <col min="13348" max="13348" width="13" customWidth="1"/>
    <col min="13349" max="13349" width="3.125" customWidth="1"/>
    <col min="13569" max="13569" width="8.125" customWidth="1"/>
    <col min="13570" max="13570" width="7.5" customWidth="1"/>
    <col min="13571" max="13571" width="19.375" customWidth="1"/>
    <col min="13572" max="13602" width="3.125" customWidth="1"/>
    <col min="13603" max="13603" width="8" customWidth="1"/>
    <col min="13604" max="13604" width="13" customWidth="1"/>
    <col min="13605" max="13605" width="3.125" customWidth="1"/>
    <col min="13825" max="13825" width="8.125" customWidth="1"/>
    <col min="13826" max="13826" width="7.5" customWidth="1"/>
    <col min="13827" max="13827" width="19.375" customWidth="1"/>
    <col min="13828" max="13858" width="3.125" customWidth="1"/>
    <col min="13859" max="13859" width="8" customWidth="1"/>
    <col min="13860" max="13860" width="13" customWidth="1"/>
    <col min="13861" max="13861" width="3.125" customWidth="1"/>
    <col min="14081" max="14081" width="8.125" customWidth="1"/>
    <col min="14082" max="14082" width="7.5" customWidth="1"/>
    <col min="14083" max="14083" width="19.375" customWidth="1"/>
    <col min="14084" max="14114" width="3.125" customWidth="1"/>
    <col min="14115" max="14115" width="8" customWidth="1"/>
    <col min="14116" max="14116" width="13" customWidth="1"/>
    <col min="14117" max="14117" width="3.125" customWidth="1"/>
    <col min="14337" max="14337" width="8.125" customWidth="1"/>
    <col min="14338" max="14338" width="7.5" customWidth="1"/>
    <col min="14339" max="14339" width="19.375" customWidth="1"/>
    <col min="14340" max="14370" width="3.125" customWidth="1"/>
    <col min="14371" max="14371" width="8" customWidth="1"/>
    <col min="14372" max="14372" width="13" customWidth="1"/>
    <col min="14373" max="14373" width="3.125" customWidth="1"/>
    <col min="14593" max="14593" width="8.125" customWidth="1"/>
    <col min="14594" max="14594" width="7.5" customWidth="1"/>
    <col min="14595" max="14595" width="19.375" customWidth="1"/>
    <col min="14596" max="14626" width="3.125" customWidth="1"/>
    <col min="14627" max="14627" width="8" customWidth="1"/>
    <col min="14628" max="14628" width="13" customWidth="1"/>
    <col min="14629" max="14629" width="3.125" customWidth="1"/>
    <col min="14849" max="14849" width="8.125" customWidth="1"/>
    <col min="14850" max="14850" width="7.5" customWidth="1"/>
    <col min="14851" max="14851" width="19.375" customWidth="1"/>
    <col min="14852" max="14882" width="3.125" customWidth="1"/>
    <col min="14883" max="14883" width="8" customWidth="1"/>
    <col min="14884" max="14884" width="13" customWidth="1"/>
    <col min="14885" max="14885" width="3.125" customWidth="1"/>
    <col min="15105" max="15105" width="8.125" customWidth="1"/>
    <col min="15106" max="15106" width="7.5" customWidth="1"/>
    <col min="15107" max="15107" width="19.375" customWidth="1"/>
    <col min="15108" max="15138" width="3.125" customWidth="1"/>
    <col min="15139" max="15139" width="8" customWidth="1"/>
    <col min="15140" max="15140" width="13" customWidth="1"/>
    <col min="15141" max="15141" width="3.125" customWidth="1"/>
    <col min="15361" max="15361" width="8.125" customWidth="1"/>
    <col min="15362" max="15362" width="7.5" customWidth="1"/>
    <col min="15363" max="15363" width="19.375" customWidth="1"/>
    <col min="15364" max="15394" width="3.125" customWidth="1"/>
    <col min="15395" max="15395" width="8" customWidth="1"/>
    <col min="15396" max="15396" width="13" customWidth="1"/>
    <col min="15397" max="15397" width="3.125" customWidth="1"/>
    <col min="15617" max="15617" width="8.125" customWidth="1"/>
    <col min="15618" max="15618" width="7.5" customWidth="1"/>
    <col min="15619" max="15619" width="19.375" customWidth="1"/>
    <col min="15620" max="15650" width="3.125" customWidth="1"/>
    <col min="15651" max="15651" width="8" customWidth="1"/>
    <col min="15652" max="15652" width="13" customWidth="1"/>
    <col min="15653" max="15653" width="3.125" customWidth="1"/>
    <col min="15873" max="15873" width="8.125" customWidth="1"/>
    <col min="15874" max="15874" width="7.5" customWidth="1"/>
    <col min="15875" max="15875" width="19.375" customWidth="1"/>
    <col min="15876" max="15906" width="3.125" customWidth="1"/>
    <col min="15907" max="15907" width="8" customWidth="1"/>
    <col min="15908" max="15908" width="13" customWidth="1"/>
    <col min="15909" max="15909" width="3.125" customWidth="1"/>
    <col min="16129" max="16129" width="8.125" customWidth="1"/>
    <col min="16130" max="16130" width="7.5" customWidth="1"/>
    <col min="16131" max="16131" width="19.375" customWidth="1"/>
    <col min="16132" max="16162" width="3.125" customWidth="1"/>
    <col min="16163" max="16163" width="8" customWidth="1"/>
    <col min="16164" max="16164" width="13" customWidth="1"/>
    <col min="16165" max="16165" width="3.125" customWidth="1"/>
  </cols>
  <sheetData>
    <row r="1" spans="1:38">
      <c r="AJ1" s="840"/>
    </row>
    <row r="2" spans="1:38">
      <c r="A2" s="871" t="s">
        <v>1764</v>
      </c>
      <c r="AJ2" s="840"/>
    </row>
    <row r="3" spans="1:38" ht="15">
      <c r="A3" s="872"/>
      <c r="C3" s="879" t="s">
        <v>1051</v>
      </c>
      <c r="AG3" s="223"/>
      <c r="AJ3" s="840"/>
    </row>
    <row r="4" spans="1:38" ht="15">
      <c r="A4" s="872"/>
      <c r="C4" s="879"/>
      <c r="Y4" s="840" t="s">
        <v>883</v>
      </c>
      <c r="AG4" s="223"/>
      <c r="AJ4" s="840"/>
    </row>
    <row r="5" spans="1:38" ht="15">
      <c r="A5" s="872"/>
      <c r="C5" s="879"/>
      <c r="Y5" t="s">
        <v>1501</v>
      </c>
      <c r="AC5" s="223" t="s">
        <v>332</v>
      </c>
      <c r="AJ5" s="840"/>
    </row>
    <row r="6" spans="1:38">
      <c r="A6" s="872"/>
      <c r="AC6" s="223" t="s">
        <v>677</v>
      </c>
      <c r="AJ6" s="840"/>
      <c r="AL6" s="223"/>
    </row>
    <row r="7" spans="1:38">
      <c r="A7" s="871" t="s">
        <v>454</v>
      </c>
      <c r="AC7" s="223" t="s">
        <v>1101</v>
      </c>
      <c r="AJ7" s="893"/>
      <c r="AL7" s="223"/>
    </row>
    <row r="8" spans="1:38">
      <c r="A8" s="871"/>
      <c r="AC8" s="223" t="s">
        <v>1733</v>
      </c>
      <c r="AJ8" s="868"/>
      <c r="AL8" s="223"/>
    </row>
    <row r="9" spans="1:38">
      <c r="A9" s="871"/>
      <c r="P9" s="840" t="s">
        <v>883</v>
      </c>
      <c r="V9" s="883"/>
      <c r="AC9" s="223" t="s">
        <v>415</v>
      </c>
      <c r="AJ9" s="868"/>
      <c r="AL9" s="223"/>
    </row>
    <row r="10" spans="1:38">
      <c r="A10" s="871"/>
      <c r="V10" s="883"/>
      <c r="AC10" s="223" t="s">
        <v>1080</v>
      </c>
      <c r="AJ10" s="868"/>
      <c r="AL10" s="223"/>
    </row>
    <row r="11" spans="1:38">
      <c r="A11" s="873"/>
      <c r="B11" s="839"/>
      <c r="C11" s="839"/>
      <c r="D11" s="839"/>
      <c r="E11" s="839"/>
      <c r="F11" s="839"/>
      <c r="G11" s="839"/>
      <c r="H11" s="839"/>
      <c r="I11" s="839"/>
      <c r="J11" s="851"/>
      <c r="V11" s="883"/>
      <c r="AJ11" s="840"/>
      <c r="AL11" s="223"/>
    </row>
    <row r="12" spans="1:38">
      <c r="A12" s="831" t="s">
        <v>1658</v>
      </c>
      <c r="B12" s="840"/>
      <c r="C12" s="840"/>
      <c r="D12" s="840"/>
      <c r="E12" s="840"/>
      <c r="F12" s="840"/>
      <c r="G12" s="840"/>
      <c r="H12" s="840"/>
      <c r="I12" s="840"/>
      <c r="J12" s="852"/>
      <c r="AJ12" s="894" t="s">
        <v>461</v>
      </c>
    </row>
    <row r="13" spans="1:38" ht="6.75" customHeight="1">
      <c r="A13" s="832"/>
      <c r="B13" s="841"/>
      <c r="C13" s="841"/>
      <c r="D13" s="841"/>
      <c r="E13" s="841"/>
      <c r="F13" s="841"/>
      <c r="G13" s="841"/>
      <c r="H13" s="841"/>
      <c r="I13" s="841"/>
      <c r="J13" s="853"/>
      <c r="V13" s="871"/>
      <c r="AJ13" s="840"/>
    </row>
    <row r="14" spans="1:38">
      <c r="A14" s="872"/>
      <c r="AJ14" s="841"/>
    </row>
    <row r="15" spans="1:38" ht="18" customHeight="1">
      <c r="A15" s="874" t="s">
        <v>472</v>
      </c>
      <c r="B15" s="874" t="s">
        <v>356</v>
      </c>
      <c r="C15" s="874" t="s">
        <v>417</v>
      </c>
      <c r="D15" s="880">
        <v>1</v>
      </c>
      <c r="E15" s="880">
        <v>2</v>
      </c>
      <c r="F15" s="880">
        <v>3</v>
      </c>
      <c r="G15" s="880">
        <v>4</v>
      </c>
      <c r="H15" s="880">
        <v>5</v>
      </c>
      <c r="I15" s="880">
        <v>6</v>
      </c>
      <c r="J15" s="880">
        <v>7</v>
      </c>
      <c r="K15" s="880">
        <v>8</v>
      </c>
      <c r="L15" s="880">
        <v>9</v>
      </c>
      <c r="M15" s="880">
        <v>10</v>
      </c>
      <c r="N15" s="880">
        <v>11</v>
      </c>
      <c r="O15" s="880">
        <v>12</v>
      </c>
      <c r="P15" s="880">
        <v>13</v>
      </c>
      <c r="Q15" s="880">
        <v>14</v>
      </c>
      <c r="R15" s="880">
        <v>15</v>
      </c>
      <c r="S15" s="880">
        <v>16</v>
      </c>
      <c r="T15" s="880">
        <v>17</v>
      </c>
      <c r="U15" s="880">
        <v>18</v>
      </c>
      <c r="V15" s="880">
        <v>19</v>
      </c>
      <c r="W15" s="880">
        <v>20</v>
      </c>
      <c r="X15" s="880">
        <v>21</v>
      </c>
      <c r="Y15" s="880">
        <v>22</v>
      </c>
      <c r="Z15" s="880">
        <v>23</v>
      </c>
      <c r="AA15" s="880">
        <v>24</v>
      </c>
      <c r="AB15" s="880">
        <v>25</v>
      </c>
      <c r="AC15" s="880">
        <v>26</v>
      </c>
      <c r="AD15" s="880">
        <v>27</v>
      </c>
      <c r="AE15" s="880">
        <v>28</v>
      </c>
      <c r="AF15" s="880">
        <v>29</v>
      </c>
      <c r="AG15" s="880">
        <v>30</v>
      </c>
      <c r="AH15" s="885">
        <v>31</v>
      </c>
      <c r="AI15" s="889" t="s">
        <v>880</v>
      </c>
      <c r="AJ15" s="874" t="s">
        <v>1735</v>
      </c>
    </row>
    <row r="16" spans="1:38" ht="18" customHeight="1">
      <c r="A16" s="874"/>
      <c r="B16" s="874"/>
      <c r="C16" s="874"/>
      <c r="D16" s="880"/>
      <c r="E16" s="880"/>
      <c r="F16" s="880"/>
      <c r="G16" s="880"/>
      <c r="H16" s="880"/>
      <c r="I16" s="880"/>
      <c r="J16" s="880"/>
      <c r="K16" s="880"/>
      <c r="L16" s="880"/>
      <c r="M16" s="880"/>
      <c r="N16" s="880"/>
      <c r="O16" s="880"/>
      <c r="P16" s="880"/>
      <c r="Q16" s="880"/>
      <c r="R16" s="880"/>
      <c r="S16" s="880"/>
      <c r="T16" s="880"/>
      <c r="U16" s="880"/>
      <c r="V16" s="880"/>
      <c r="W16" s="880"/>
      <c r="X16" s="880"/>
      <c r="Y16" s="880"/>
      <c r="Z16" s="880"/>
      <c r="AA16" s="880"/>
      <c r="AB16" s="880"/>
      <c r="AC16" s="880"/>
      <c r="AD16" s="880"/>
      <c r="AE16" s="880"/>
      <c r="AF16" s="880"/>
      <c r="AG16" s="880"/>
      <c r="AH16" s="885"/>
      <c r="AI16" s="889"/>
      <c r="AJ16" s="874"/>
    </row>
    <row r="17" spans="1:36" ht="18" customHeight="1">
      <c r="A17" s="874"/>
      <c r="B17" s="874"/>
      <c r="C17" s="874"/>
      <c r="D17" s="880" t="s">
        <v>491</v>
      </c>
      <c r="E17" s="881"/>
      <c r="F17" s="881"/>
      <c r="G17" s="881"/>
      <c r="H17" s="881"/>
      <c r="I17" s="881"/>
      <c r="J17" s="881"/>
      <c r="K17" s="881"/>
      <c r="L17" s="881"/>
      <c r="M17" s="881"/>
      <c r="N17" s="881"/>
      <c r="O17" s="881"/>
      <c r="P17" s="881"/>
      <c r="Q17" s="881"/>
      <c r="R17" s="881"/>
      <c r="S17" s="881"/>
      <c r="T17" s="881"/>
      <c r="U17" s="881"/>
      <c r="V17" s="881"/>
      <c r="W17" s="881"/>
      <c r="X17" s="881"/>
      <c r="Y17" s="881"/>
      <c r="Z17" s="881"/>
      <c r="AA17" s="881"/>
      <c r="AB17" s="881"/>
      <c r="AC17" s="881"/>
      <c r="AD17" s="881"/>
      <c r="AE17" s="881"/>
      <c r="AF17" s="881"/>
      <c r="AG17" s="881"/>
      <c r="AH17" s="886"/>
      <c r="AI17" s="889"/>
      <c r="AJ17" s="874"/>
    </row>
    <row r="18" spans="1:36" ht="18" customHeight="1">
      <c r="A18" s="874" t="s">
        <v>155</v>
      </c>
      <c r="B18" s="874"/>
      <c r="C18" s="874"/>
      <c r="D18" s="874" t="s">
        <v>494</v>
      </c>
      <c r="E18" s="874" t="s">
        <v>494</v>
      </c>
      <c r="F18" s="874" t="s">
        <v>496</v>
      </c>
      <c r="G18" s="874" t="s">
        <v>414</v>
      </c>
      <c r="H18" s="874" t="s">
        <v>497</v>
      </c>
      <c r="I18" s="874" t="s">
        <v>494</v>
      </c>
      <c r="J18" s="874" t="s">
        <v>497</v>
      </c>
      <c r="K18" s="882"/>
      <c r="L18" s="882"/>
      <c r="M18" s="882"/>
      <c r="N18" s="882"/>
      <c r="O18" s="882"/>
      <c r="P18" s="882"/>
      <c r="Q18" s="882"/>
      <c r="R18" s="882"/>
      <c r="S18" s="882"/>
      <c r="T18" s="882"/>
      <c r="U18" s="882"/>
      <c r="V18" s="882"/>
      <c r="W18" s="882"/>
      <c r="X18" s="882"/>
      <c r="Y18" s="882"/>
      <c r="Z18" s="882"/>
      <c r="AA18" s="882"/>
      <c r="AB18" s="882"/>
      <c r="AC18" s="882"/>
      <c r="AD18" s="882"/>
      <c r="AE18" s="882"/>
      <c r="AF18" s="882"/>
      <c r="AG18" s="882"/>
      <c r="AH18" s="887"/>
      <c r="AI18" s="890"/>
      <c r="AJ18" s="875"/>
    </row>
    <row r="19" spans="1:36" ht="18" customHeight="1">
      <c r="A19" s="874" t="s">
        <v>501</v>
      </c>
      <c r="B19" s="874"/>
      <c r="C19" s="874"/>
      <c r="D19" s="874" t="s">
        <v>502</v>
      </c>
      <c r="E19" s="874" t="s">
        <v>502</v>
      </c>
      <c r="F19" s="874" t="s">
        <v>502</v>
      </c>
      <c r="G19" s="874" t="s">
        <v>503</v>
      </c>
      <c r="H19" s="874" t="s">
        <v>503</v>
      </c>
      <c r="I19" s="874" t="s">
        <v>505</v>
      </c>
      <c r="J19" s="874" t="s">
        <v>505</v>
      </c>
      <c r="K19" s="882"/>
      <c r="L19" s="882"/>
      <c r="M19" s="882"/>
      <c r="N19" s="882"/>
      <c r="O19" s="882"/>
      <c r="P19" s="882"/>
      <c r="Q19" s="882"/>
      <c r="R19" s="882"/>
      <c r="S19" s="882"/>
      <c r="T19" s="882"/>
      <c r="U19" s="882"/>
      <c r="V19" s="882"/>
      <c r="W19" s="882"/>
      <c r="X19" s="882"/>
      <c r="Y19" s="882"/>
      <c r="Z19" s="882"/>
      <c r="AA19" s="882"/>
      <c r="AB19" s="882"/>
      <c r="AC19" s="882"/>
      <c r="AD19" s="882"/>
      <c r="AE19" s="882"/>
      <c r="AF19" s="882"/>
      <c r="AG19" s="882"/>
      <c r="AH19" s="887"/>
      <c r="AI19" s="890"/>
      <c r="AJ19" s="875"/>
    </row>
    <row r="20" spans="1:36" ht="18" customHeight="1">
      <c r="A20" s="874"/>
      <c r="B20" s="874"/>
      <c r="C20" s="874"/>
      <c r="D20" s="875"/>
      <c r="E20" s="875"/>
      <c r="F20" s="875"/>
      <c r="G20" s="875"/>
      <c r="H20" s="875"/>
      <c r="I20" s="875"/>
      <c r="J20" s="875"/>
      <c r="K20" s="875"/>
      <c r="L20" s="875"/>
      <c r="M20" s="875"/>
      <c r="N20" s="875"/>
      <c r="O20" s="875"/>
      <c r="P20" s="875"/>
      <c r="Q20" s="875"/>
      <c r="R20" s="875"/>
      <c r="S20" s="875"/>
      <c r="T20" s="875"/>
      <c r="U20" s="875"/>
      <c r="V20" s="875"/>
      <c r="W20" s="875"/>
      <c r="X20" s="875"/>
      <c r="Y20" s="875"/>
      <c r="Z20" s="875"/>
      <c r="AA20" s="875"/>
      <c r="AB20" s="875"/>
      <c r="AC20" s="875"/>
      <c r="AD20" s="875"/>
      <c r="AE20" s="875"/>
      <c r="AF20" s="875"/>
      <c r="AG20" s="875"/>
      <c r="AH20" s="888"/>
      <c r="AI20" s="889"/>
      <c r="AJ20" s="874"/>
    </row>
    <row r="21" spans="1:36" ht="18" customHeight="1">
      <c r="A21" s="874"/>
      <c r="B21" s="874"/>
      <c r="C21" s="874"/>
      <c r="D21" s="875"/>
      <c r="E21" s="875"/>
      <c r="F21" s="875"/>
      <c r="G21" s="875"/>
      <c r="H21" s="875"/>
      <c r="I21" s="875"/>
      <c r="J21" s="875"/>
      <c r="K21" s="875"/>
      <c r="L21" s="875"/>
      <c r="M21" s="875"/>
      <c r="N21" s="875"/>
      <c r="O21" s="875"/>
      <c r="P21" s="875"/>
      <c r="Q21" s="875"/>
      <c r="R21" s="875"/>
      <c r="S21" s="875"/>
      <c r="T21" s="875"/>
      <c r="U21" s="875"/>
      <c r="V21" s="875"/>
      <c r="W21" s="875"/>
      <c r="X21" s="875"/>
      <c r="Y21" s="875"/>
      <c r="Z21" s="875"/>
      <c r="AA21" s="875"/>
      <c r="AB21" s="875"/>
      <c r="AC21" s="875"/>
      <c r="AD21" s="875"/>
      <c r="AE21" s="875"/>
      <c r="AF21" s="875"/>
      <c r="AG21" s="875"/>
      <c r="AH21" s="888"/>
      <c r="AI21" s="889"/>
      <c r="AJ21" s="874"/>
    </row>
    <row r="22" spans="1:36" ht="18" customHeight="1">
      <c r="A22" s="874"/>
      <c r="B22" s="874"/>
      <c r="C22" s="874"/>
      <c r="D22" s="875"/>
      <c r="E22" s="875"/>
      <c r="F22" s="875"/>
      <c r="G22" s="875"/>
      <c r="H22" s="875"/>
      <c r="I22" s="875"/>
      <c r="J22" s="875"/>
      <c r="K22" s="875"/>
      <c r="L22" s="875"/>
      <c r="M22" s="875"/>
      <c r="N22" s="875"/>
      <c r="O22" s="875"/>
      <c r="P22" s="875"/>
      <c r="Q22" s="875"/>
      <c r="R22" s="875"/>
      <c r="S22" s="875"/>
      <c r="T22" s="875"/>
      <c r="U22" s="875"/>
      <c r="V22" s="875"/>
      <c r="W22" s="875"/>
      <c r="X22" s="875"/>
      <c r="Y22" s="875"/>
      <c r="Z22" s="875"/>
      <c r="AA22" s="875"/>
      <c r="AB22" s="875"/>
      <c r="AC22" s="875"/>
      <c r="AD22" s="875"/>
      <c r="AE22" s="875"/>
      <c r="AF22" s="875"/>
      <c r="AG22" s="875"/>
      <c r="AH22" s="888"/>
      <c r="AI22" s="889"/>
      <c r="AJ22" s="874"/>
    </row>
    <row r="23" spans="1:36" ht="18" customHeight="1">
      <c r="A23" s="874"/>
      <c r="B23" s="874"/>
      <c r="C23" s="874"/>
      <c r="D23" s="875"/>
      <c r="E23" s="875"/>
      <c r="F23" s="875"/>
      <c r="G23" s="875"/>
      <c r="H23" s="875"/>
      <c r="I23" s="875"/>
      <c r="J23" s="875"/>
      <c r="K23" s="875"/>
      <c r="L23" s="875"/>
      <c r="M23" s="875"/>
      <c r="N23" s="875"/>
      <c r="O23" s="875"/>
      <c r="P23" s="875"/>
      <c r="Q23" s="875"/>
      <c r="R23" s="875"/>
      <c r="S23" s="875"/>
      <c r="T23" s="875"/>
      <c r="U23" s="875"/>
      <c r="V23" s="875"/>
      <c r="W23" s="875"/>
      <c r="X23" s="875"/>
      <c r="Y23" s="875"/>
      <c r="Z23" s="875"/>
      <c r="AA23" s="875"/>
      <c r="AB23" s="875"/>
      <c r="AC23" s="875"/>
      <c r="AD23" s="875"/>
      <c r="AE23" s="875"/>
      <c r="AF23" s="875"/>
      <c r="AG23" s="875"/>
      <c r="AH23" s="888"/>
      <c r="AI23" s="889"/>
      <c r="AJ23" s="874"/>
    </row>
    <row r="24" spans="1:36" ht="18" customHeight="1">
      <c r="A24" s="875"/>
      <c r="B24" s="875"/>
      <c r="C24" s="875"/>
      <c r="D24" s="875"/>
      <c r="E24" s="875"/>
      <c r="F24" s="875"/>
      <c r="G24" s="875"/>
      <c r="H24" s="875"/>
      <c r="I24" s="875"/>
      <c r="J24" s="875"/>
      <c r="K24" s="875"/>
      <c r="L24" s="875"/>
      <c r="M24" s="875"/>
      <c r="N24" s="875"/>
      <c r="O24" s="875"/>
      <c r="P24" s="875"/>
      <c r="Q24" s="875"/>
      <c r="R24" s="875"/>
      <c r="S24" s="875"/>
      <c r="T24" s="875"/>
      <c r="U24" s="875"/>
      <c r="V24" s="875"/>
      <c r="W24" s="875"/>
      <c r="X24" s="875"/>
      <c r="Y24" s="875"/>
      <c r="Z24" s="875"/>
      <c r="AA24" s="875"/>
      <c r="AB24" s="875"/>
      <c r="AC24" s="875"/>
      <c r="AD24" s="875"/>
      <c r="AE24" s="875"/>
      <c r="AF24" s="875"/>
      <c r="AG24" s="875"/>
      <c r="AH24" s="888"/>
      <c r="AI24" s="890"/>
      <c r="AJ24" s="875"/>
    </row>
    <row r="25" spans="1:36" ht="18" customHeight="1">
      <c r="A25" s="875"/>
      <c r="B25" s="875"/>
      <c r="C25" s="875"/>
      <c r="D25" s="875"/>
      <c r="E25" s="875"/>
      <c r="F25" s="875"/>
      <c r="G25" s="875"/>
      <c r="H25" s="875"/>
      <c r="I25" s="875"/>
      <c r="J25" s="875"/>
      <c r="K25" s="875"/>
      <c r="L25" s="875"/>
      <c r="M25" s="875"/>
      <c r="N25" s="875"/>
      <c r="O25" s="875"/>
      <c r="P25" s="875"/>
      <c r="Q25" s="875"/>
      <c r="R25" s="875"/>
      <c r="S25" s="875"/>
      <c r="T25" s="875"/>
      <c r="U25" s="875"/>
      <c r="V25" s="875"/>
      <c r="W25" s="875"/>
      <c r="X25" s="875"/>
      <c r="Y25" s="875"/>
      <c r="Z25" s="875"/>
      <c r="AA25" s="875"/>
      <c r="AB25" s="875"/>
      <c r="AC25" s="875"/>
      <c r="AD25" s="875"/>
      <c r="AE25" s="875"/>
      <c r="AF25" s="875"/>
      <c r="AG25" s="875"/>
      <c r="AH25" s="888"/>
      <c r="AI25" s="890"/>
      <c r="AJ25" s="875"/>
    </row>
    <row r="26" spans="1:36" ht="18" customHeight="1">
      <c r="A26" s="875"/>
      <c r="B26" s="875"/>
      <c r="C26" s="875"/>
      <c r="D26" s="875"/>
      <c r="E26" s="875"/>
      <c r="F26" s="875"/>
      <c r="G26" s="875"/>
      <c r="H26" s="875"/>
      <c r="I26" s="875"/>
      <c r="J26" s="875"/>
      <c r="K26" s="875"/>
      <c r="L26" s="875"/>
      <c r="M26" s="875"/>
      <c r="N26" s="875"/>
      <c r="O26" s="875"/>
      <c r="P26" s="875"/>
      <c r="Q26" s="875"/>
      <c r="R26" s="875"/>
      <c r="S26" s="875"/>
      <c r="T26" s="875"/>
      <c r="U26" s="875"/>
      <c r="V26" s="875"/>
      <c r="W26" s="875"/>
      <c r="X26" s="875"/>
      <c r="Y26" s="875"/>
      <c r="Z26" s="875"/>
      <c r="AA26" s="875"/>
      <c r="AB26" s="875"/>
      <c r="AC26" s="875"/>
      <c r="AD26" s="875"/>
      <c r="AE26" s="875"/>
      <c r="AF26" s="875"/>
      <c r="AG26" s="875"/>
      <c r="AH26" s="888"/>
      <c r="AI26" s="890"/>
      <c r="AJ26" s="875"/>
    </row>
    <row r="27" spans="1:36" ht="18" customHeight="1">
      <c r="A27" s="875"/>
      <c r="B27" s="875"/>
      <c r="C27" s="875"/>
      <c r="D27" s="875"/>
      <c r="E27" s="875"/>
      <c r="F27" s="875"/>
      <c r="G27" s="875"/>
      <c r="H27" s="875"/>
      <c r="I27" s="875"/>
      <c r="J27" s="875"/>
      <c r="K27" s="875"/>
      <c r="L27" s="875"/>
      <c r="M27" s="875"/>
      <c r="N27" s="875"/>
      <c r="O27" s="875"/>
      <c r="P27" s="875"/>
      <c r="Q27" s="875"/>
      <c r="R27" s="875"/>
      <c r="S27" s="875"/>
      <c r="T27" s="875"/>
      <c r="U27" s="875"/>
      <c r="V27" s="875"/>
      <c r="W27" s="875"/>
      <c r="X27" s="875"/>
      <c r="Y27" s="875"/>
      <c r="Z27" s="875"/>
      <c r="AA27" s="875"/>
      <c r="AB27" s="875"/>
      <c r="AC27" s="875"/>
      <c r="AD27" s="875"/>
      <c r="AE27" s="875"/>
      <c r="AF27" s="875"/>
      <c r="AG27" s="875"/>
      <c r="AH27" s="888"/>
      <c r="AI27" s="890"/>
      <c r="AJ27" s="875"/>
    </row>
    <row r="28" spans="1:36" ht="18" customHeight="1">
      <c r="A28" s="875"/>
      <c r="B28" s="875"/>
      <c r="C28" s="875"/>
      <c r="D28" s="875"/>
      <c r="E28" s="875"/>
      <c r="F28" s="875"/>
      <c r="G28" s="875"/>
      <c r="H28" s="875"/>
      <c r="I28" s="875"/>
      <c r="J28" s="875"/>
      <c r="K28" s="875"/>
      <c r="L28" s="875"/>
      <c r="M28" s="875"/>
      <c r="N28" s="875"/>
      <c r="O28" s="875"/>
      <c r="P28" s="875"/>
      <c r="Q28" s="875"/>
      <c r="R28" s="875"/>
      <c r="S28" s="875"/>
      <c r="T28" s="875"/>
      <c r="U28" s="875"/>
      <c r="V28" s="875"/>
      <c r="W28" s="875"/>
      <c r="X28" s="875"/>
      <c r="Y28" s="875"/>
      <c r="Z28" s="875"/>
      <c r="AA28" s="875"/>
      <c r="AB28" s="875"/>
      <c r="AC28" s="875"/>
      <c r="AD28" s="875"/>
      <c r="AE28" s="875"/>
      <c r="AF28" s="875"/>
      <c r="AG28" s="875"/>
      <c r="AH28" s="888"/>
      <c r="AI28" s="890"/>
      <c r="AJ28" s="875"/>
    </row>
    <row r="29" spans="1:36" ht="18" customHeight="1">
      <c r="A29" s="875"/>
      <c r="B29" s="875"/>
      <c r="C29" s="875"/>
      <c r="D29" s="875"/>
      <c r="E29" s="875"/>
      <c r="F29" s="875"/>
      <c r="G29" s="875"/>
      <c r="H29" s="875"/>
      <c r="I29" s="875"/>
      <c r="J29" s="875"/>
      <c r="K29" s="875"/>
      <c r="L29" s="875"/>
      <c r="M29" s="875"/>
      <c r="N29" s="875"/>
      <c r="O29" s="875"/>
      <c r="P29" s="875"/>
      <c r="Q29" s="875"/>
      <c r="R29" s="875"/>
      <c r="S29" s="875"/>
      <c r="T29" s="875"/>
      <c r="U29" s="875"/>
      <c r="V29" s="875"/>
      <c r="W29" s="875"/>
      <c r="X29" s="875"/>
      <c r="Y29" s="875"/>
      <c r="Z29" s="875"/>
      <c r="AA29" s="875"/>
      <c r="AB29" s="875"/>
      <c r="AC29" s="875"/>
      <c r="AD29" s="875"/>
      <c r="AE29" s="875"/>
      <c r="AF29" s="875"/>
      <c r="AG29" s="875"/>
      <c r="AH29" s="888"/>
      <c r="AI29" s="890"/>
      <c r="AJ29" s="875"/>
    </row>
    <row r="30" spans="1:36">
      <c r="A30" s="876"/>
      <c r="B30" s="840"/>
      <c r="C30" s="852"/>
      <c r="D30" s="831"/>
      <c r="E30" s="840"/>
      <c r="F30" s="840"/>
      <c r="G30" s="840"/>
      <c r="H30" s="840"/>
      <c r="I30" s="840"/>
      <c r="J30" s="840"/>
      <c r="K30" s="840"/>
      <c r="L30" s="840"/>
      <c r="M30" s="840"/>
      <c r="N30" s="840"/>
      <c r="O30" s="840"/>
      <c r="P30" s="840"/>
      <c r="Q30" s="840"/>
      <c r="R30" s="840"/>
      <c r="S30" s="840"/>
      <c r="T30" s="840"/>
      <c r="U30" s="840"/>
      <c r="V30" s="840"/>
      <c r="W30" s="840"/>
      <c r="X30" s="840"/>
      <c r="Y30" s="840"/>
      <c r="Z30" s="840"/>
      <c r="AA30" s="840"/>
      <c r="AB30" s="840"/>
      <c r="AC30" s="840"/>
      <c r="AD30" s="840"/>
      <c r="AE30" s="840"/>
      <c r="AF30" s="840"/>
      <c r="AG30" s="840"/>
      <c r="AH30" s="840"/>
      <c r="AI30" s="840"/>
      <c r="AJ30" s="852"/>
    </row>
    <row r="31" spans="1:36">
      <c r="A31" s="876"/>
      <c r="B31" s="840"/>
      <c r="C31" s="852"/>
      <c r="D31" s="831"/>
      <c r="E31" s="840"/>
      <c r="F31" s="840"/>
      <c r="G31" s="840"/>
      <c r="H31" s="840"/>
      <c r="I31" s="840"/>
      <c r="J31" s="840"/>
      <c r="K31" s="840"/>
      <c r="L31" s="840"/>
      <c r="M31" s="840"/>
      <c r="N31" s="840"/>
      <c r="O31" s="840"/>
      <c r="P31" s="840"/>
      <c r="Q31" s="840"/>
      <c r="R31" s="840"/>
      <c r="S31" s="840"/>
      <c r="T31" s="840"/>
      <c r="U31" s="840"/>
      <c r="V31" s="840" t="s">
        <v>714</v>
      </c>
      <c r="W31" s="840"/>
      <c r="X31" s="840"/>
      <c r="Y31" s="840"/>
      <c r="Z31" s="840"/>
      <c r="AA31" s="840"/>
      <c r="AB31" s="840"/>
      <c r="AC31" s="840"/>
      <c r="AD31" s="840"/>
      <c r="AE31" s="840"/>
      <c r="AF31" s="840"/>
      <c r="AG31" s="840"/>
      <c r="AH31" s="840"/>
      <c r="AI31" s="840"/>
      <c r="AJ31" s="852"/>
    </row>
    <row r="32" spans="1:36">
      <c r="A32" s="876"/>
      <c r="B32" s="840"/>
      <c r="C32" s="852"/>
      <c r="D32" s="831"/>
      <c r="E32" s="840"/>
      <c r="F32" s="840"/>
      <c r="G32" s="840"/>
      <c r="H32" s="840"/>
      <c r="I32" s="840"/>
      <c r="J32" s="840"/>
      <c r="K32" s="840"/>
      <c r="L32" s="840"/>
      <c r="M32" s="840"/>
      <c r="N32" s="840"/>
      <c r="O32" s="840"/>
      <c r="P32" s="840"/>
      <c r="Q32" s="840"/>
      <c r="R32" s="840"/>
      <c r="S32" s="840"/>
      <c r="T32" s="840"/>
      <c r="U32" s="840"/>
      <c r="V32" s="857" t="s">
        <v>1249</v>
      </c>
      <c r="W32" s="884" t="s">
        <v>1736</v>
      </c>
      <c r="X32" s="884"/>
      <c r="Y32" s="884"/>
      <c r="Z32" s="884"/>
      <c r="AA32" s="884"/>
      <c r="AB32" s="884"/>
      <c r="AC32" s="884"/>
      <c r="AD32" s="884"/>
      <c r="AE32" s="884"/>
      <c r="AF32" s="884"/>
      <c r="AG32" s="884"/>
      <c r="AH32" s="884"/>
      <c r="AI32" s="891" t="s">
        <v>336</v>
      </c>
      <c r="AJ32" s="852"/>
    </row>
    <row r="33" spans="1:36">
      <c r="A33" s="876"/>
      <c r="B33" s="840"/>
      <c r="C33" s="852"/>
      <c r="D33" s="831"/>
      <c r="E33" s="840"/>
      <c r="F33" s="840"/>
      <c r="G33" s="840"/>
      <c r="H33" s="840"/>
      <c r="I33" s="840"/>
      <c r="J33" s="840"/>
      <c r="K33" s="840"/>
      <c r="L33" s="840"/>
      <c r="M33" s="840"/>
      <c r="N33" s="840"/>
      <c r="O33" s="840"/>
      <c r="P33" s="840"/>
      <c r="Q33" s="840"/>
      <c r="R33" s="840"/>
      <c r="S33" s="840"/>
      <c r="T33" s="840"/>
      <c r="U33" s="840"/>
      <c r="V33" s="857"/>
      <c r="W33" s="884"/>
      <c r="X33" s="884"/>
      <c r="Y33" s="884"/>
      <c r="Z33" s="884"/>
      <c r="AA33" s="884"/>
      <c r="AB33" s="884"/>
      <c r="AC33" s="884"/>
      <c r="AD33" s="884"/>
      <c r="AE33" s="884"/>
      <c r="AF33" s="884"/>
      <c r="AG33" s="884"/>
      <c r="AH33" s="884"/>
      <c r="AI33" s="891"/>
      <c r="AJ33" s="852"/>
    </row>
    <row r="34" spans="1:36">
      <c r="A34" s="876"/>
      <c r="B34" s="840"/>
      <c r="C34" s="852"/>
      <c r="D34" s="831"/>
      <c r="E34" s="840"/>
      <c r="F34" s="840"/>
      <c r="G34" s="840"/>
      <c r="H34" s="840"/>
      <c r="I34" s="840"/>
      <c r="J34" s="840"/>
      <c r="K34" s="840"/>
      <c r="L34" s="840"/>
      <c r="M34" s="840"/>
      <c r="N34" s="840"/>
      <c r="O34" s="840"/>
      <c r="P34" s="840"/>
      <c r="Q34" s="840"/>
      <c r="R34" s="840"/>
      <c r="S34" s="840"/>
      <c r="T34" s="840"/>
      <c r="U34" s="840"/>
      <c r="V34" s="857" t="s">
        <v>1251</v>
      </c>
      <c r="W34" s="884" t="s">
        <v>1602</v>
      </c>
      <c r="X34" s="884"/>
      <c r="Y34" s="884"/>
      <c r="Z34" s="884"/>
      <c r="AA34" s="884"/>
      <c r="AB34" s="884"/>
      <c r="AC34" s="884"/>
      <c r="AD34" s="884"/>
      <c r="AE34" s="884"/>
      <c r="AF34" s="884"/>
      <c r="AG34" s="884"/>
      <c r="AH34" s="884"/>
      <c r="AI34" s="892" t="s">
        <v>336</v>
      </c>
      <c r="AJ34" s="852"/>
    </row>
    <row r="35" spans="1:36">
      <c r="A35" s="876"/>
      <c r="B35" s="840"/>
      <c r="C35" s="852"/>
      <c r="D35" s="831"/>
      <c r="E35" s="840"/>
      <c r="F35" s="840"/>
      <c r="G35" s="840"/>
      <c r="H35" s="840"/>
      <c r="I35" s="840"/>
      <c r="J35" s="840"/>
      <c r="K35" s="840"/>
      <c r="L35" s="840"/>
      <c r="M35" s="840"/>
      <c r="N35" s="840"/>
      <c r="O35" s="840"/>
      <c r="P35" s="840"/>
      <c r="Q35" s="840"/>
      <c r="R35" s="840"/>
      <c r="S35" s="840"/>
      <c r="T35" s="840"/>
      <c r="U35" s="840"/>
      <c r="V35" s="857"/>
      <c r="W35" s="884"/>
      <c r="X35" s="884"/>
      <c r="Y35" s="884"/>
      <c r="Z35" s="884"/>
      <c r="AA35" s="884"/>
      <c r="AB35" s="884"/>
      <c r="AC35" s="884"/>
      <c r="AD35" s="884"/>
      <c r="AE35" s="884"/>
      <c r="AF35" s="884"/>
      <c r="AG35" s="884"/>
      <c r="AH35" s="884"/>
      <c r="AI35" s="892"/>
      <c r="AJ35" s="852"/>
    </row>
    <row r="36" spans="1:36">
      <c r="A36" s="877"/>
      <c r="B36" s="841"/>
      <c r="C36" s="853"/>
      <c r="D36" s="832"/>
      <c r="E36" s="841"/>
      <c r="F36" s="841"/>
      <c r="G36" s="841"/>
      <c r="H36" s="841"/>
      <c r="I36" s="841"/>
      <c r="J36" s="841"/>
      <c r="K36" s="841"/>
      <c r="L36" s="841"/>
      <c r="M36" s="841"/>
      <c r="N36" s="841"/>
      <c r="O36" s="841"/>
      <c r="P36" s="841"/>
      <c r="Q36" s="841"/>
      <c r="R36" s="841"/>
      <c r="S36" s="841"/>
      <c r="T36" s="841"/>
      <c r="U36" s="841"/>
      <c r="V36" s="841"/>
      <c r="W36" s="841"/>
      <c r="X36" s="841"/>
      <c r="Y36" s="841"/>
      <c r="Z36" s="841"/>
      <c r="AA36" s="841"/>
      <c r="AB36" s="841"/>
      <c r="AC36" s="841"/>
      <c r="AD36" s="841"/>
      <c r="AE36" s="841"/>
      <c r="AF36" s="841"/>
      <c r="AG36" s="841"/>
      <c r="AH36" s="841"/>
      <c r="AI36" s="841"/>
      <c r="AJ36" s="853"/>
    </row>
    <row r="37" spans="1:36">
      <c r="A37" s="871"/>
      <c r="B37" s="840"/>
      <c r="C37" s="840"/>
      <c r="D37" s="840"/>
    </row>
    <row r="38" spans="1:36">
      <c r="A38" s="871"/>
      <c r="B38" s="840"/>
      <c r="C38" s="840"/>
      <c r="D38" s="840"/>
    </row>
    <row r="39" spans="1:36">
      <c r="A39" s="871"/>
      <c r="B39" s="840"/>
      <c r="C39" s="840"/>
      <c r="D39" s="840"/>
    </row>
    <row r="40" spans="1:36" ht="19.5" customHeight="1">
      <c r="A40" s="871"/>
      <c r="B40" s="840"/>
      <c r="C40" s="840"/>
      <c r="D40" s="840"/>
    </row>
    <row r="41" spans="1:36" ht="12.75" customHeight="1">
      <c r="A41" s="871"/>
      <c r="B41" s="840"/>
      <c r="C41" s="840"/>
      <c r="D41" s="840"/>
    </row>
    <row r="42" spans="1:36">
      <c r="A42" s="217" t="s">
        <v>407</v>
      </c>
    </row>
    <row r="43" spans="1:36">
      <c r="A43" s="176" t="s">
        <v>1486</v>
      </c>
    </row>
    <row r="44" spans="1:36">
      <c r="A44" s="217" t="s">
        <v>88</v>
      </c>
    </row>
    <row r="45" spans="1:36">
      <c r="A45" s="217" t="s">
        <v>530</v>
      </c>
    </row>
    <row r="46" spans="1:36">
      <c r="A46" s="217" t="s">
        <v>460</v>
      </c>
    </row>
    <row r="47" spans="1:36">
      <c r="A47" s="217" t="s">
        <v>382</v>
      </c>
    </row>
    <row r="48" spans="1:36">
      <c r="A48" s="176" t="s">
        <v>1089</v>
      </c>
      <c r="B48" s="878"/>
      <c r="C48" s="878"/>
      <c r="D48" s="878"/>
      <c r="E48" s="878"/>
      <c r="F48" s="878"/>
      <c r="G48" s="878"/>
      <c r="H48" s="878"/>
      <c r="I48" s="878"/>
      <c r="J48" s="878"/>
      <c r="K48" s="878"/>
      <c r="L48" s="878"/>
      <c r="M48" s="878"/>
      <c r="N48" s="878"/>
      <c r="O48" s="878"/>
      <c r="P48" s="878"/>
      <c r="Q48" s="878"/>
      <c r="R48" s="878"/>
      <c r="S48" s="878"/>
      <c r="T48" s="878"/>
      <c r="U48" s="878"/>
      <c r="V48" s="878"/>
      <c r="W48" s="878"/>
      <c r="X48" s="878"/>
      <c r="Y48" s="878"/>
      <c r="Z48" s="878"/>
      <c r="AA48" s="878"/>
      <c r="AB48" s="878"/>
      <c r="AC48" s="878"/>
      <c r="AD48" s="878"/>
      <c r="AE48" s="878"/>
      <c r="AF48" s="878"/>
      <c r="AG48" s="878"/>
      <c r="AH48" s="878"/>
      <c r="AI48" s="878"/>
      <c r="AJ48" s="878"/>
    </row>
    <row r="49" spans="1:36">
      <c r="A49" s="217" t="s">
        <v>533</v>
      </c>
      <c r="B49" s="840"/>
      <c r="C49" s="840"/>
      <c r="D49" s="840"/>
      <c r="E49" s="840"/>
      <c r="F49" s="840"/>
      <c r="G49" s="840"/>
      <c r="H49" s="840"/>
      <c r="I49" s="840"/>
      <c r="J49" s="840"/>
      <c r="K49" s="840"/>
      <c r="L49" s="840"/>
      <c r="M49" s="840"/>
      <c r="N49" s="840"/>
      <c r="O49" s="840"/>
      <c r="P49" s="840"/>
      <c r="Q49" s="840"/>
      <c r="R49" s="840"/>
      <c r="S49" s="840"/>
      <c r="T49" s="840"/>
      <c r="U49" s="840"/>
      <c r="V49" s="840"/>
      <c r="W49" s="840"/>
      <c r="X49" s="840"/>
      <c r="Y49" s="840"/>
      <c r="Z49" s="840"/>
      <c r="AA49" s="840"/>
      <c r="AB49" s="840"/>
      <c r="AC49" s="840"/>
      <c r="AD49" s="840"/>
      <c r="AE49" s="840"/>
      <c r="AF49" s="840"/>
      <c r="AG49" s="840"/>
      <c r="AH49" s="840"/>
      <c r="AI49" s="840"/>
      <c r="AJ49" s="840"/>
    </row>
    <row r="50" spans="1:36">
      <c r="A50" s="217" t="s">
        <v>1737</v>
      </c>
      <c r="B50" s="840"/>
      <c r="C50" s="840"/>
      <c r="D50" s="840"/>
      <c r="E50" s="840"/>
      <c r="F50" s="840"/>
      <c r="G50" s="840"/>
      <c r="H50" s="840"/>
      <c r="I50" s="840"/>
      <c r="J50" s="840"/>
      <c r="K50" s="840"/>
      <c r="L50" s="840"/>
      <c r="M50" s="840"/>
      <c r="N50" s="840"/>
      <c r="O50" s="840"/>
      <c r="P50" s="840"/>
      <c r="Q50" s="840"/>
      <c r="R50" s="840"/>
      <c r="S50" s="840"/>
      <c r="T50" s="840"/>
      <c r="U50" s="840"/>
      <c r="V50" s="840"/>
      <c r="W50" s="840"/>
      <c r="X50" s="840"/>
      <c r="Y50" s="840"/>
      <c r="Z50" s="840"/>
      <c r="AA50" s="840"/>
      <c r="AB50" s="840"/>
      <c r="AC50" s="840"/>
      <c r="AD50" s="840"/>
      <c r="AE50" s="840"/>
      <c r="AF50" s="840"/>
      <c r="AG50" s="840"/>
      <c r="AH50" s="840"/>
      <c r="AI50" s="840"/>
      <c r="AJ50" s="840"/>
    </row>
    <row r="51" spans="1:36">
      <c r="A51" s="217" t="s">
        <v>1503</v>
      </c>
      <c r="B51" s="840"/>
      <c r="C51" s="840"/>
      <c r="D51" s="840"/>
      <c r="E51" s="840"/>
      <c r="F51" s="840"/>
      <c r="G51" s="840"/>
      <c r="H51" s="840"/>
      <c r="I51" s="840"/>
      <c r="J51" s="840"/>
      <c r="K51" s="840"/>
      <c r="L51" s="840"/>
      <c r="M51" s="840"/>
      <c r="N51" s="840"/>
      <c r="O51" s="840"/>
      <c r="P51" s="840"/>
      <c r="Q51" s="840"/>
      <c r="R51" s="840"/>
      <c r="S51" s="840"/>
      <c r="T51" s="840"/>
      <c r="U51" s="840"/>
      <c r="V51" s="840"/>
      <c r="W51" s="840"/>
      <c r="X51" s="840"/>
      <c r="Y51" s="840"/>
      <c r="Z51" s="840"/>
      <c r="AA51" s="840"/>
      <c r="AB51" s="840"/>
      <c r="AC51" s="840"/>
      <c r="AD51" s="840"/>
      <c r="AE51" s="840"/>
      <c r="AF51" s="840"/>
      <c r="AG51" s="840"/>
      <c r="AH51" s="840"/>
      <c r="AI51" s="840"/>
      <c r="AJ51" s="840"/>
    </row>
    <row r="52" spans="1:36">
      <c r="A52" s="217" t="s">
        <v>1017</v>
      </c>
      <c r="B52" s="840"/>
      <c r="C52" s="840"/>
      <c r="D52" s="840"/>
      <c r="E52" s="840"/>
      <c r="F52" s="840"/>
      <c r="G52" s="840"/>
      <c r="H52" s="840"/>
      <c r="I52" s="840"/>
      <c r="J52" s="840"/>
      <c r="K52" s="840"/>
      <c r="L52" s="840"/>
      <c r="M52" s="840"/>
      <c r="N52" s="840"/>
      <c r="O52" s="840"/>
      <c r="P52" s="840"/>
      <c r="Q52" s="840"/>
      <c r="R52" s="840"/>
      <c r="S52" s="840"/>
      <c r="T52" s="840"/>
      <c r="U52" s="840"/>
      <c r="V52" s="840"/>
      <c r="W52" s="840"/>
      <c r="X52" s="840"/>
      <c r="Y52" s="840"/>
      <c r="Z52" s="840"/>
      <c r="AA52" s="840"/>
      <c r="AB52" s="840"/>
      <c r="AC52" s="840"/>
      <c r="AD52" s="840"/>
      <c r="AE52" s="840"/>
      <c r="AF52" s="840"/>
      <c r="AG52" s="840"/>
      <c r="AH52" s="840"/>
      <c r="AI52" s="840"/>
      <c r="AJ52" s="840"/>
    </row>
  </sheetData>
  <mergeCells count="44">
    <mergeCell ref="A18:C18"/>
    <mergeCell ref="A19:C19"/>
    <mergeCell ref="A15:A17"/>
    <mergeCell ref="B15:B17"/>
    <mergeCell ref="C15:C17"/>
    <mergeCell ref="D15:D16"/>
    <mergeCell ref="E15:E16"/>
    <mergeCell ref="F15:F16"/>
    <mergeCell ref="G15:G16"/>
    <mergeCell ref="H15:H16"/>
    <mergeCell ref="I15:I16"/>
    <mergeCell ref="J15:J16"/>
    <mergeCell ref="K15:K16"/>
    <mergeCell ref="L15:L16"/>
    <mergeCell ref="M15:M16"/>
    <mergeCell ref="N15:N16"/>
    <mergeCell ref="O15:O16"/>
    <mergeCell ref="P15:P16"/>
    <mergeCell ref="Q15:Q16"/>
    <mergeCell ref="R15:R16"/>
    <mergeCell ref="S15:S16"/>
    <mergeCell ref="T15:T16"/>
    <mergeCell ref="U15:U16"/>
    <mergeCell ref="V15:V16"/>
    <mergeCell ref="W15:W16"/>
    <mergeCell ref="X15:X16"/>
    <mergeCell ref="Y15:Y16"/>
    <mergeCell ref="Z15:Z16"/>
    <mergeCell ref="AA15:AA16"/>
    <mergeCell ref="AB15:AB16"/>
    <mergeCell ref="AC15:AC16"/>
    <mergeCell ref="AD15:AD16"/>
    <mergeCell ref="AE15:AE16"/>
    <mergeCell ref="AF15:AF16"/>
    <mergeCell ref="AG15:AG16"/>
    <mergeCell ref="AH15:AH16"/>
    <mergeCell ref="AI15:AI17"/>
    <mergeCell ref="AJ15:AJ17"/>
    <mergeCell ref="V32:V33"/>
    <mergeCell ref="W32:AH33"/>
    <mergeCell ref="AI32:AI33"/>
    <mergeCell ref="V34:V35"/>
    <mergeCell ref="W34:AH35"/>
    <mergeCell ref="AI34:AI35"/>
  </mergeCells>
  <phoneticPr fontId="34"/>
  <pageMargins left="0.70866141732283472" right="0.70866141732283472" top="0.74803149606299213" bottom="0.74803149606299213" header="0.31496062992125984" footer="0.31496062992125984"/>
  <pageSetup paperSize="9" scale="87" fitToWidth="1" fitToHeight="0" orientation="landscape" usePrinterDefaults="1" r:id="rId1"/>
</worksheet>
</file>

<file path=xl/worksheets/sheet23.xml><?xml version="1.0" encoding="utf-8"?>
<worksheet xmlns="http://schemas.openxmlformats.org/spreadsheetml/2006/main" xmlns:r="http://schemas.openxmlformats.org/officeDocument/2006/relationships" xmlns:mc="http://schemas.openxmlformats.org/markup-compatibility/2006">
  <sheetPr>
    <pageSetUpPr fitToPage="1"/>
  </sheetPr>
  <dimension ref="A2:AQ65"/>
  <sheetViews>
    <sheetView zoomScale="85" zoomScaleNormal="85" workbookViewId="0">
      <selection activeCell="B5" sqref="B5:AC5"/>
    </sheetView>
  </sheetViews>
  <sheetFormatPr defaultRowHeight="13.5"/>
  <cols>
    <col min="1" max="1" width="11.375" customWidth="1"/>
    <col min="2" max="2" width="4.875" customWidth="1"/>
    <col min="3" max="3" width="16.5" customWidth="1"/>
    <col min="4" max="4" width="9.625" customWidth="1"/>
    <col min="5" max="5" width="23.125" customWidth="1"/>
    <col min="6" max="36" width="2.875" customWidth="1"/>
    <col min="37" max="37" width="8" customWidth="1"/>
    <col min="38" max="38" width="12.375" customWidth="1"/>
    <col min="257" max="257" width="11.375" customWidth="1"/>
    <col min="258" max="258" width="4.875" customWidth="1"/>
    <col min="259" max="259" width="16.5" customWidth="1"/>
    <col min="260" max="260" width="9.625" customWidth="1"/>
    <col min="261" max="261" width="23.125" customWidth="1"/>
    <col min="262" max="292" width="2.875" customWidth="1"/>
    <col min="293" max="293" width="8" customWidth="1"/>
    <col min="294" max="294" width="12.375" customWidth="1"/>
    <col min="513" max="513" width="11.375" customWidth="1"/>
    <col min="514" max="514" width="4.875" customWidth="1"/>
    <col min="515" max="515" width="16.5" customWidth="1"/>
    <col min="516" max="516" width="9.625" customWidth="1"/>
    <col min="517" max="517" width="23.125" customWidth="1"/>
    <col min="518" max="548" width="2.875" customWidth="1"/>
    <col min="549" max="549" width="8" customWidth="1"/>
    <col min="550" max="550" width="12.375" customWidth="1"/>
    <col min="769" max="769" width="11.375" customWidth="1"/>
    <col min="770" max="770" width="4.875" customWidth="1"/>
    <col min="771" max="771" width="16.5" customWidth="1"/>
    <col min="772" max="772" width="9.625" customWidth="1"/>
    <col min="773" max="773" width="23.125" customWidth="1"/>
    <col min="774" max="804" width="2.875" customWidth="1"/>
    <col min="805" max="805" width="8" customWidth="1"/>
    <col min="806" max="806" width="12.375" customWidth="1"/>
    <col min="1025" max="1025" width="11.375" customWidth="1"/>
    <col min="1026" max="1026" width="4.875" customWidth="1"/>
    <col min="1027" max="1027" width="16.5" customWidth="1"/>
    <col min="1028" max="1028" width="9.625" customWidth="1"/>
    <col min="1029" max="1029" width="23.125" customWidth="1"/>
    <col min="1030" max="1060" width="2.875" customWidth="1"/>
    <col min="1061" max="1061" width="8" customWidth="1"/>
    <col min="1062" max="1062" width="12.375" customWidth="1"/>
    <col min="1281" max="1281" width="11.375" customWidth="1"/>
    <col min="1282" max="1282" width="4.875" customWidth="1"/>
    <col min="1283" max="1283" width="16.5" customWidth="1"/>
    <col min="1284" max="1284" width="9.625" customWidth="1"/>
    <col min="1285" max="1285" width="23.125" customWidth="1"/>
    <col min="1286" max="1316" width="2.875" customWidth="1"/>
    <col min="1317" max="1317" width="8" customWidth="1"/>
    <col min="1318" max="1318" width="12.375" customWidth="1"/>
    <col min="1537" max="1537" width="11.375" customWidth="1"/>
    <col min="1538" max="1538" width="4.875" customWidth="1"/>
    <col min="1539" max="1539" width="16.5" customWidth="1"/>
    <col min="1540" max="1540" width="9.625" customWidth="1"/>
    <col min="1541" max="1541" width="23.125" customWidth="1"/>
    <col min="1542" max="1572" width="2.875" customWidth="1"/>
    <col min="1573" max="1573" width="8" customWidth="1"/>
    <col min="1574" max="1574" width="12.375" customWidth="1"/>
    <col min="1793" max="1793" width="11.375" customWidth="1"/>
    <col min="1794" max="1794" width="4.875" customWidth="1"/>
    <col min="1795" max="1795" width="16.5" customWidth="1"/>
    <col min="1796" max="1796" width="9.625" customWidth="1"/>
    <col min="1797" max="1797" width="23.125" customWidth="1"/>
    <col min="1798" max="1828" width="2.875" customWidth="1"/>
    <col min="1829" max="1829" width="8" customWidth="1"/>
    <col min="1830" max="1830" width="12.375" customWidth="1"/>
    <col min="2049" max="2049" width="11.375" customWidth="1"/>
    <col min="2050" max="2050" width="4.875" customWidth="1"/>
    <col min="2051" max="2051" width="16.5" customWidth="1"/>
    <col min="2052" max="2052" width="9.625" customWidth="1"/>
    <col min="2053" max="2053" width="23.125" customWidth="1"/>
    <col min="2054" max="2084" width="2.875" customWidth="1"/>
    <col min="2085" max="2085" width="8" customWidth="1"/>
    <col min="2086" max="2086" width="12.375" customWidth="1"/>
    <col min="2305" max="2305" width="11.375" customWidth="1"/>
    <col min="2306" max="2306" width="4.875" customWidth="1"/>
    <col min="2307" max="2307" width="16.5" customWidth="1"/>
    <col min="2308" max="2308" width="9.625" customWidth="1"/>
    <col min="2309" max="2309" width="23.125" customWidth="1"/>
    <col min="2310" max="2340" width="2.875" customWidth="1"/>
    <col min="2341" max="2341" width="8" customWidth="1"/>
    <col min="2342" max="2342" width="12.375" customWidth="1"/>
    <col min="2561" max="2561" width="11.375" customWidth="1"/>
    <col min="2562" max="2562" width="4.875" customWidth="1"/>
    <col min="2563" max="2563" width="16.5" customWidth="1"/>
    <col min="2564" max="2564" width="9.625" customWidth="1"/>
    <col min="2565" max="2565" width="23.125" customWidth="1"/>
    <col min="2566" max="2596" width="2.875" customWidth="1"/>
    <col min="2597" max="2597" width="8" customWidth="1"/>
    <col min="2598" max="2598" width="12.375" customWidth="1"/>
    <col min="2817" max="2817" width="11.375" customWidth="1"/>
    <col min="2818" max="2818" width="4.875" customWidth="1"/>
    <col min="2819" max="2819" width="16.5" customWidth="1"/>
    <col min="2820" max="2820" width="9.625" customWidth="1"/>
    <col min="2821" max="2821" width="23.125" customWidth="1"/>
    <col min="2822" max="2852" width="2.875" customWidth="1"/>
    <col min="2853" max="2853" width="8" customWidth="1"/>
    <col min="2854" max="2854" width="12.375" customWidth="1"/>
    <col min="3073" max="3073" width="11.375" customWidth="1"/>
    <col min="3074" max="3074" width="4.875" customWidth="1"/>
    <col min="3075" max="3075" width="16.5" customWidth="1"/>
    <col min="3076" max="3076" width="9.625" customWidth="1"/>
    <col min="3077" max="3077" width="23.125" customWidth="1"/>
    <col min="3078" max="3108" width="2.875" customWidth="1"/>
    <col min="3109" max="3109" width="8" customWidth="1"/>
    <col min="3110" max="3110" width="12.375" customWidth="1"/>
    <col min="3329" max="3329" width="11.375" customWidth="1"/>
    <col min="3330" max="3330" width="4.875" customWidth="1"/>
    <col min="3331" max="3331" width="16.5" customWidth="1"/>
    <col min="3332" max="3332" width="9.625" customWidth="1"/>
    <col min="3333" max="3333" width="23.125" customWidth="1"/>
    <col min="3334" max="3364" width="2.875" customWidth="1"/>
    <col min="3365" max="3365" width="8" customWidth="1"/>
    <col min="3366" max="3366" width="12.375" customWidth="1"/>
    <col min="3585" max="3585" width="11.375" customWidth="1"/>
    <col min="3586" max="3586" width="4.875" customWidth="1"/>
    <col min="3587" max="3587" width="16.5" customWidth="1"/>
    <col min="3588" max="3588" width="9.625" customWidth="1"/>
    <col min="3589" max="3589" width="23.125" customWidth="1"/>
    <col min="3590" max="3620" width="2.875" customWidth="1"/>
    <col min="3621" max="3621" width="8" customWidth="1"/>
    <col min="3622" max="3622" width="12.375" customWidth="1"/>
    <col min="3841" max="3841" width="11.375" customWidth="1"/>
    <col min="3842" max="3842" width="4.875" customWidth="1"/>
    <col min="3843" max="3843" width="16.5" customWidth="1"/>
    <col min="3844" max="3844" width="9.625" customWidth="1"/>
    <col min="3845" max="3845" width="23.125" customWidth="1"/>
    <col min="3846" max="3876" width="2.875" customWidth="1"/>
    <col min="3877" max="3877" width="8" customWidth="1"/>
    <col min="3878" max="3878" width="12.375" customWidth="1"/>
    <col min="4097" max="4097" width="11.375" customWidth="1"/>
    <col min="4098" max="4098" width="4.875" customWidth="1"/>
    <col min="4099" max="4099" width="16.5" customWidth="1"/>
    <col min="4100" max="4100" width="9.625" customWidth="1"/>
    <col min="4101" max="4101" width="23.125" customWidth="1"/>
    <col min="4102" max="4132" width="2.875" customWidth="1"/>
    <col min="4133" max="4133" width="8" customWidth="1"/>
    <col min="4134" max="4134" width="12.375" customWidth="1"/>
    <col min="4353" max="4353" width="11.375" customWidth="1"/>
    <col min="4354" max="4354" width="4.875" customWidth="1"/>
    <col min="4355" max="4355" width="16.5" customWidth="1"/>
    <col min="4356" max="4356" width="9.625" customWidth="1"/>
    <col min="4357" max="4357" width="23.125" customWidth="1"/>
    <col min="4358" max="4388" width="2.875" customWidth="1"/>
    <col min="4389" max="4389" width="8" customWidth="1"/>
    <col min="4390" max="4390" width="12.375" customWidth="1"/>
    <col min="4609" max="4609" width="11.375" customWidth="1"/>
    <col min="4610" max="4610" width="4.875" customWidth="1"/>
    <col min="4611" max="4611" width="16.5" customWidth="1"/>
    <col min="4612" max="4612" width="9.625" customWidth="1"/>
    <col min="4613" max="4613" width="23.125" customWidth="1"/>
    <col min="4614" max="4644" width="2.875" customWidth="1"/>
    <col min="4645" max="4645" width="8" customWidth="1"/>
    <col min="4646" max="4646" width="12.375" customWidth="1"/>
    <col min="4865" max="4865" width="11.375" customWidth="1"/>
    <col min="4866" max="4866" width="4.875" customWidth="1"/>
    <col min="4867" max="4867" width="16.5" customWidth="1"/>
    <col min="4868" max="4868" width="9.625" customWidth="1"/>
    <col min="4869" max="4869" width="23.125" customWidth="1"/>
    <col min="4870" max="4900" width="2.875" customWidth="1"/>
    <col min="4901" max="4901" width="8" customWidth="1"/>
    <col min="4902" max="4902" width="12.375" customWidth="1"/>
    <col min="5121" max="5121" width="11.375" customWidth="1"/>
    <col min="5122" max="5122" width="4.875" customWidth="1"/>
    <col min="5123" max="5123" width="16.5" customWidth="1"/>
    <col min="5124" max="5124" width="9.625" customWidth="1"/>
    <col min="5125" max="5125" width="23.125" customWidth="1"/>
    <col min="5126" max="5156" width="2.875" customWidth="1"/>
    <col min="5157" max="5157" width="8" customWidth="1"/>
    <col min="5158" max="5158" width="12.375" customWidth="1"/>
    <col min="5377" max="5377" width="11.375" customWidth="1"/>
    <col min="5378" max="5378" width="4.875" customWidth="1"/>
    <col min="5379" max="5379" width="16.5" customWidth="1"/>
    <col min="5380" max="5380" width="9.625" customWidth="1"/>
    <col min="5381" max="5381" width="23.125" customWidth="1"/>
    <col min="5382" max="5412" width="2.875" customWidth="1"/>
    <col min="5413" max="5413" width="8" customWidth="1"/>
    <col min="5414" max="5414" width="12.375" customWidth="1"/>
    <col min="5633" max="5633" width="11.375" customWidth="1"/>
    <col min="5634" max="5634" width="4.875" customWidth="1"/>
    <col min="5635" max="5635" width="16.5" customWidth="1"/>
    <col min="5636" max="5636" width="9.625" customWidth="1"/>
    <col min="5637" max="5637" width="23.125" customWidth="1"/>
    <col min="5638" max="5668" width="2.875" customWidth="1"/>
    <col min="5669" max="5669" width="8" customWidth="1"/>
    <col min="5670" max="5670" width="12.375" customWidth="1"/>
    <col min="5889" max="5889" width="11.375" customWidth="1"/>
    <col min="5890" max="5890" width="4.875" customWidth="1"/>
    <col min="5891" max="5891" width="16.5" customWidth="1"/>
    <col min="5892" max="5892" width="9.625" customWidth="1"/>
    <col min="5893" max="5893" width="23.125" customWidth="1"/>
    <col min="5894" max="5924" width="2.875" customWidth="1"/>
    <col min="5925" max="5925" width="8" customWidth="1"/>
    <col min="5926" max="5926" width="12.375" customWidth="1"/>
    <col min="6145" max="6145" width="11.375" customWidth="1"/>
    <col min="6146" max="6146" width="4.875" customWidth="1"/>
    <col min="6147" max="6147" width="16.5" customWidth="1"/>
    <col min="6148" max="6148" width="9.625" customWidth="1"/>
    <col min="6149" max="6149" width="23.125" customWidth="1"/>
    <col min="6150" max="6180" width="2.875" customWidth="1"/>
    <col min="6181" max="6181" width="8" customWidth="1"/>
    <col min="6182" max="6182" width="12.375" customWidth="1"/>
    <col min="6401" max="6401" width="11.375" customWidth="1"/>
    <col min="6402" max="6402" width="4.875" customWidth="1"/>
    <col min="6403" max="6403" width="16.5" customWidth="1"/>
    <col min="6404" max="6404" width="9.625" customWidth="1"/>
    <col min="6405" max="6405" width="23.125" customWidth="1"/>
    <col min="6406" max="6436" width="2.875" customWidth="1"/>
    <col min="6437" max="6437" width="8" customWidth="1"/>
    <col min="6438" max="6438" width="12.375" customWidth="1"/>
    <col min="6657" max="6657" width="11.375" customWidth="1"/>
    <col min="6658" max="6658" width="4.875" customWidth="1"/>
    <col min="6659" max="6659" width="16.5" customWidth="1"/>
    <col min="6660" max="6660" width="9.625" customWidth="1"/>
    <col min="6661" max="6661" width="23.125" customWidth="1"/>
    <col min="6662" max="6692" width="2.875" customWidth="1"/>
    <col min="6693" max="6693" width="8" customWidth="1"/>
    <col min="6694" max="6694" width="12.375" customWidth="1"/>
    <col min="6913" max="6913" width="11.375" customWidth="1"/>
    <col min="6914" max="6914" width="4.875" customWidth="1"/>
    <col min="6915" max="6915" width="16.5" customWidth="1"/>
    <col min="6916" max="6916" width="9.625" customWidth="1"/>
    <col min="6917" max="6917" width="23.125" customWidth="1"/>
    <col min="6918" max="6948" width="2.875" customWidth="1"/>
    <col min="6949" max="6949" width="8" customWidth="1"/>
    <col min="6950" max="6950" width="12.375" customWidth="1"/>
    <col min="7169" max="7169" width="11.375" customWidth="1"/>
    <col min="7170" max="7170" width="4.875" customWidth="1"/>
    <col min="7171" max="7171" width="16.5" customWidth="1"/>
    <col min="7172" max="7172" width="9.625" customWidth="1"/>
    <col min="7173" max="7173" width="23.125" customWidth="1"/>
    <col min="7174" max="7204" width="2.875" customWidth="1"/>
    <col min="7205" max="7205" width="8" customWidth="1"/>
    <col min="7206" max="7206" width="12.375" customWidth="1"/>
    <col min="7425" max="7425" width="11.375" customWidth="1"/>
    <col min="7426" max="7426" width="4.875" customWidth="1"/>
    <col min="7427" max="7427" width="16.5" customWidth="1"/>
    <col min="7428" max="7428" width="9.625" customWidth="1"/>
    <col min="7429" max="7429" width="23.125" customWidth="1"/>
    <col min="7430" max="7460" width="2.875" customWidth="1"/>
    <col min="7461" max="7461" width="8" customWidth="1"/>
    <col min="7462" max="7462" width="12.375" customWidth="1"/>
    <col min="7681" max="7681" width="11.375" customWidth="1"/>
    <col min="7682" max="7682" width="4.875" customWidth="1"/>
    <col min="7683" max="7683" width="16.5" customWidth="1"/>
    <col min="7684" max="7684" width="9.625" customWidth="1"/>
    <col min="7685" max="7685" width="23.125" customWidth="1"/>
    <col min="7686" max="7716" width="2.875" customWidth="1"/>
    <col min="7717" max="7717" width="8" customWidth="1"/>
    <col min="7718" max="7718" width="12.375" customWidth="1"/>
    <col min="7937" max="7937" width="11.375" customWidth="1"/>
    <col min="7938" max="7938" width="4.875" customWidth="1"/>
    <col min="7939" max="7939" width="16.5" customWidth="1"/>
    <col min="7940" max="7940" width="9.625" customWidth="1"/>
    <col min="7941" max="7941" width="23.125" customWidth="1"/>
    <col min="7942" max="7972" width="2.875" customWidth="1"/>
    <col min="7973" max="7973" width="8" customWidth="1"/>
    <col min="7974" max="7974" width="12.375" customWidth="1"/>
    <col min="8193" max="8193" width="11.375" customWidth="1"/>
    <col min="8194" max="8194" width="4.875" customWidth="1"/>
    <col min="8195" max="8195" width="16.5" customWidth="1"/>
    <col min="8196" max="8196" width="9.625" customWidth="1"/>
    <col min="8197" max="8197" width="23.125" customWidth="1"/>
    <col min="8198" max="8228" width="2.875" customWidth="1"/>
    <col min="8229" max="8229" width="8" customWidth="1"/>
    <col min="8230" max="8230" width="12.375" customWidth="1"/>
    <col min="8449" max="8449" width="11.375" customWidth="1"/>
    <col min="8450" max="8450" width="4.875" customWidth="1"/>
    <col min="8451" max="8451" width="16.5" customWidth="1"/>
    <col min="8452" max="8452" width="9.625" customWidth="1"/>
    <col min="8453" max="8453" width="23.125" customWidth="1"/>
    <col min="8454" max="8484" width="2.875" customWidth="1"/>
    <col min="8485" max="8485" width="8" customWidth="1"/>
    <col min="8486" max="8486" width="12.375" customWidth="1"/>
    <col min="8705" max="8705" width="11.375" customWidth="1"/>
    <col min="8706" max="8706" width="4.875" customWidth="1"/>
    <col min="8707" max="8707" width="16.5" customWidth="1"/>
    <col min="8708" max="8708" width="9.625" customWidth="1"/>
    <col min="8709" max="8709" width="23.125" customWidth="1"/>
    <col min="8710" max="8740" width="2.875" customWidth="1"/>
    <col min="8741" max="8741" width="8" customWidth="1"/>
    <col min="8742" max="8742" width="12.375" customWidth="1"/>
    <col min="8961" max="8961" width="11.375" customWidth="1"/>
    <col min="8962" max="8962" width="4.875" customWidth="1"/>
    <col min="8963" max="8963" width="16.5" customWidth="1"/>
    <col min="8964" max="8964" width="9.625" customWidth="1"/>
    <col min="8965" max="8965" width="23.125" customWidth="1"/>
    <col min="8966" max="8996" width="2.875" customWidth="1"/>
    <col min="8997" max="8997" width="8" customWidth="1"/>
    <col min="8998" max="8998" width="12.375" customWidth="1"/>
    <col min="9217" max="9217" width="11.375" customWidth="1"/>
    <col min="9218" max="9218" width="4.875" customWidth="1"/>
    <col min="9219" max="9219" width="16.5" customWidth="1"/>
    <col min="9220" max="9220" width="9.625" customWidth="1"/>
    <col min="9221" max="9221" width="23.125" customWidth="1"/>
    <col min="9222" max="9252" width="2.875" customWidth="1"/>
    <col min="9253" max="9253" width="8" customWidth="1"/>
    <col min="9254" max="9254" width="12.375" customWidth="1"/>
    <col min="9473" max="9473" width="11.375" customWidth="1"/>
    <col min="9474" max="9474" width="4.875" customWidth="1"/>
    <col min="9475" max="9475" width="16.5" customWidth="1"/>
    <col min="9476" max="9476" width="9.625" customWidth="1"/>
    <col min="9477" max="9477" width="23.125" customWidth="1"/>
    <col min="9478" max="9508" width="2.875" customWidth="1"/>
    <col min="9509" max="9509" width="8" customWidth="1"/>
    <col min="9510" max="9510" width="12.375" customWidth="1"/>
    <col min="9729" max="9729" width="11.375" customWidth="1"/>
    <col min="9730" max="9730" width="4.875" customWidth="1"/>
    <col min="9731" max="9731" width="16.5" customWidth="1"/>
    <col min="9732" max="9732" width="9.625" customWidth="1"/>
    <col min="9733" max="9733" width="23.125" customWidth="1"/>
    <col min="9734" max="9764" width="2.875" customWidth="1"/>
    <col min="9765" max="9765" width="8" customWidth="1"/>
    <col min="9766" max="9766" width="12.375" customWidth="1"/>
    <col min="9985" max="9985" width="11.375" customWidth="1"/>
    <col min="9986" max="9986" width="4.875" customWidth="1"/>
    <col min="9987" max="9987" width="16.5" customWidth="1"/>
    <col min="9988" max="9988" width="9.625" customWidth="1"/>
    <col min="9989" max="9989" width="23.125" customWidth="1"/>
    <col min="9990" max="10020" width="2.875" customWidth="1"/>
    <col min="10021" max="10021" width="8" customWidth="1"/>
    <col min="10022" max="10022" width="12.375" customWidth="1"/>
    <col min="10241" max="10241" width="11.375" customWidth="1"/>
    <col min="10242" max="10242" width="4.875" customWidth="1"/>
    <col min="10243" max="10243" width="16.5" customWidth="1"/>
    <col min="10244" max="10244" width="9.625" customWidth="1"/>
    <col min="10245" max="10245" width="23.125" customWidth="1"/>
    <col min="10246" max="10276" width="2.875" customWidth="1"/>
    <col min="10277" max="10277" width="8" customWidth="1"/>
    <col min="10278" max="10278" width="12.375" customWidth="1"/>
    <col min="10497" max="10497" width="11.375" customWidth="1"/>
    <col min="10498" max="10498" width="4.875" customWidth="1"/>
    <col min="10499" max="10499" width="16.5" customWidth="1"/>
    <col min="10500" max="10500" width="9.625" customWidth="1"/>
    <col min="10501" max="10501" width="23.125" customWidth="1"/>
    <col min="10502" max="10532" width="2.875" customWidth="1"/>
    <col min="10533" max="10533" width="8" customWidth="1"/>
    <col min="10534" max="10534" width="12.375" customWidth="1"/>
    <col min="10753" max="10753" width="11.375" customWidth="1"/>
    <col min="10754" max="10754" width="4.875" customWidth="1"/>
    <col min="10755" max="10755" width="16.5" customWidth="1"/>
    <col min="10756" max="10756" width="9.625" customWidth="1"/>
    <col min="10757" max="10757" width="23.125" customWidth="1"/>
    <col min="10758" max="10788" width="2.875" customWidth="1"/>
    <col min="10789" max="10789" width="8" customWidth="1"/>
    <col min="10790" max="10790" width="12.375" customWidth="1"/>
    <col min="11009" max="11009" width="11.375" customWidth="1"/>
    <col min="11010" max="11010" width="4.875" customWidth="1"/>
    <col min="11011" max="11011" width="16.5" customWidth="1"/>
    <col min="11012" max="11012" width="9.625" customWidth="1"/>
    <col min="11013" max="11013" width="23.125" customWidth="1"/>
    <col min="11014" max="11044" width="2.875" customWidth="1"/>
    <col min="11045" max="11045" width="8" customWidth="1"/>
    <col min="11046" max="11046" width="12.375" customWidth="1"/>
    <col min="11265" max="11265" width="11.375" customWidth="1"/>
    <col min="11266" max="11266" width="4.875" customWidth="1"/>
    <col min="11267" max="11267" width="16.5" customWidth="1"/>
    <col min="11268" max="11268" width="9.625" customWidth="1"/>
    <col min="11269" max="11269" width="23.125" customWidth="1"/>
    <col min="11270" max="11300" width="2.875" customWidth="1"/>
    <col min="11301" max="11301" width="8" customWidth="1"/>
    <col min="11302" max="11302" width="12.375" customWidth="1"/>
    <col min="11521" max="11521" width="11.375" customWidth="1"/>
    <col min="11522" max="11522" width="4.875" customWidth="1"/>
    <col min="11523" max="11523" width="16.5" customWidth="1"/>
    <col min="11524" max="11524" width="9.625" customWidth="1"/>
    <col min="11525" max="11525" width="23.125" customWidth="1"/>
    <col min="11526" max="11556" width="2.875" customWidth="1"/>
    <col min="11557" max="11557" width="8" customWidth="1"/>
    <col min="11558" max="11558" width="12.375" customWidth="1"/>
    <col min="11777" max="11777" width="11.375" customWidth="1"/>
    <col min="11778" max="11778" width="4.875" customWidth="1"/>
    <col min="11779" max="11779" width="16.5" customWidth="1"/>
    <col min="11780" max="11780" width="9.625" customWidth="1"/>
    <col min="11781" max="11781" width="23.125" customWidth="1"/>
    <col min="11782" max="11812" width="2.875" customWidth="1"/>
    <col min="11813" max="11813" width="8" customWidth="1"/>
    <col min="11814" max="11814" width="12.375" customWidth="1"/>
    <col min="12033" max="12033" width="11.375" customWidth="1"/>
    <col min="12034" max="12034" width="4.875" customWidth="1"/>
    <col min="12035" max="12035" width="16.5" customWidth="1"/>
    <col min="12036" max="12036" width="9.625" customWidth="1"/>
    <col min="12037" max="12037" width="23.125" customWidth="1"/>
    <col min="12038" max="12068" width="2.875" customWidth="1"/>
    <col min="12069" max="12069" width="8" customWidth="1"/>
    <col min="12070" max="12070" width="12.375" customWidth="1"/>
    <col min="12289" max="12289" width="11.375" customWidth="1"/>
    <col min="12290" max="12290" width="4.875" customWidth="1"/>
    <col min="12291" max="12291" width="16.5" customWidth="1"/>
    <col min="12292" max="12292" width="9.625" customWidth="1"/>
    <col min="12293" max="12293" width="23.125" customWidth="1"/>
    <col min="12294" max="12324" width="2.875" customWidth="1"/>
    <col min="12325" max="12325" width="8" customWidth="1"/>
    <col min="12326" max="12326" width="12.375" customWidth="1"/>
    <col min="12545" max="12545" width="11.375" customWidth="1"/>
    <col min="12546" max="12546" width="4.875" customWidth="1"/>
    <col min="12547" max="12547" width="16.5" customWidth="1"/>
    <col min="12548" max="12548" width="9.625" customWidth="1"/>
    <col min="12549" max="12549" width="23.125" customWidth="1"/>
    <col min="12550" max="12580" width="2.875" customWidth="1"/>
    <col min="12581" max="12581" width="8" customWidth="1"/>
    <col min="12582" max="12582" width="12.375" customWidth="1"/>
    <col min="12801" max="12801" width="11.375" customWidth="1"/>
    <col min="12802" max="12802" width="4.875" customWidth="1"/>
    <col min="12803" max="12803" width="16.5" customWidth="1"/>
    <col min="12804" max="12804" width="9.625" customWidth="1"/>
    <col min="12805" max="12805" width="23.125" customWidth="1"/>
    <col min="12806" max="12836" width="2.875" customWidth="1"/>
    <col min="12837" max="12837" width="8" customWidth="1"/>
    <col min="12838" max="12838" width="12.375" customWidth="1"/>
    <col min="13057" max="13057" width="11.375" customWidth="1"/>
    <col min="13058" max="13058" width="4.875" customWidth="1"/>
    <col min="13059" max="13059" width="16.5" customWidth="1"/>
    <col min="13060" max="13060" width="9.625" customWidth="1"/>
    <col min="13061" max="13061" width="23.125" customWidth="1"/>
    <col min="13062" max="13092" width="2.875" customWidth="1"/>
    <col min="13093" max="13093" width="8" customWidth="1"/>
    <col min="13094" max="13094" width="12.375" customWidth="1"/>
    <col min="13313" max="13313" width="11.375" customWidth="1"/>
    <col min="13314" max="13314" width="4.875" customWidth="1"/>
    <col min="13315" max="13315" width="16.5" customWidth="1"/>
    <col min="13316" max="13316" width="9.625" customWidth="1"/>
    <col min="13317" max="13317" width="23.125" customWidth="1"/>
    <col min="13318" max="13348" width="2.875" customWidth="1"/>
    <col min="13349" max="13349" width="8" customWidth="1"/>
    <col min="13350" max="13350" width="12.375" customWidth="1"/>
    <col min="13569" max="13569" width="11.375" customWidth="1"/>
    <col min="13570" max="13570" width="4.875" customWidth="1"/>
    <col min="13571" max="13571" width="16.5" customWidth="1"/>
    <col min="13572" max="13572" width="9.625" customWidth="1"/>
    <col min="13573" max="13573" width="23.125" customWidth="1"/>
    <col min="13574" max="13604" width="2.875" customWidth="1"/>
    <col min="13605" max="13605" width="8" customWidth="1"/>
    <col min="13606" max="13606" width="12.375" customWidth="1"/>
    <col min="13825" max="13825" width="11.375" customWidth="1"/>
    <col min="13826" max="13826" width="4.875" customWidth="1"/>
    <col min="13827" max="13827" width="16.5" customWidth="1"/>
    <col min="13828" max="13828" width="9.625" customWidth="1"/>
    <col min="13829" max="13829" width="23.125" customWidth="1"/>
    <col min="13830" max="13860" width="2.875" customWidth="1"/>
    <col min="13861" max="13861" width="8" customWidth="1"/>
    <col min="13862" max="13862" width="12.375" customWidth="1"/>
    <col min="14081" max="14081" width="11.375" customWidth="1"/>
    <col min="14082" max="14082" width="4.875" customWidth="1"/>
    <col min="14083" max="14083" width="16.5" customWidth="1"/>
    <col min="14084" max="14084" width="9.625" customWidth="1"/>
    <col min="14085" max="14085" width="23.125" customWidth="1"/>
    <col min="14086" max="14116" width="2.875" customWidth="1"/>
    <col min="14117" max="14117" width="8" customWidth="1"/>
    <col min="14118" max="14118" width="12.375" customWidth="1"/>
    <col min="14337" max="14337" width="11.375" customWidth="1"/>
    <col min="14338" max="14338" width="4.875" customWidth="1"/>
    <col min="14339" max="14339" width="16.5" customWidth="1"/>
    <col min="14340" max="14340" width="9.625" customWidth="1"/>
    <col min="14341" max="14341" width="23.125" customWidth="1"/>
    <col min="14342" max="14372" width="2.875" customWidth="1"/>
    <col min="14373" max="14373" width="8" customWidth="1"/>
    <col min="14374" max="14374" width="12.375" customWidth="1"/>
    <col min="14593" max="14593" width="11.375" customWidth="1"/>
    <col min="14594" max="14594" width="4.875" customWidth="1"/>
    <col min="14595" max="14595" width="16.5" customWidth="1"/>
    <col min="14596" max="14596" width="9.625" customWidth="1"/>
    <col min="14597" max="14597" width="23.125" customWidth="1"/>
    <col min="14598" max="14628" width="2.875" customWidth="1"/>
    <col min="14629" max="14629" width="8" customWidth="1"/>
    <col min="14630" max="14630" width="12.375" customWidth="1"/>
    <col min="14849" max="14849" width="11.375" customWidth="1"/>
    <col min="14850" max="14850" width="4.875" customWidth="1"/>
    <col min="14851" max="14851" width="16.5" customWidth="1"/>
    <col min="14852" max="14852" width="9.625" customWidth="1"/>
    <col min="14853" max="14853" width="23.125" customWidth="1"/>
    <col min="14854" max="14884" width="2.875" customWidth="1"/>
    <col min="14885" max="14885" width="8" customWidth="1"/>
    <col min="14886" max="14886" width="12.375" customWidth="1"/>
    <col min="15105" max="15105" width="11.375" customWidth="1"/>
    <col min="15106" max="15106" width="4.875" customWidth="1"/>
    <col min="15107" max="15107" width="16.5" customWidth="1"/>
    <col min="15108" max="15108" width="9.625" customWidth="1"/>
    <col min="15109" max="15109" width="23.125" customWidth="1"/>
    <col min="15110" max="15140" width="2.875" customWidth="1"/>
    <col min="15141" max="15141" width="8" customWidth="1"/>
    <col min="15142" max="15142" width="12.375" customWidth="1"/>
    <col min="15361" max="15361" width="11.375" customWidth="1"/>
    <col min="15362" max="15362" width="4.875" customWidth="1"/>
    <col min="15363" max="15363" width="16.5" customWidth="1"/>
    <col min="15364" max="15364" width="9.625" customWidth="1"/>
    <col min="15365" max="15365" width="23.125" customWidth="1"/>
    <col min="15366" max="15396" width="2.875" customWidth="1"/>
    <col min="15397" max="15397" width="8" customWidth="1"/>
    <col min="15398" max="15398" width="12.375" customWidth="1"/>
    <col min="15617" max="15617" width="11.375" customWidth="1"/>
    <col min="15618" max="15618" width="4.875" customWidth="1"/>
    <col min="15619" max="15619" width="16.5" customWidth="1"/>
    <col min="15620" max="15620" width="9.625" customWidth="1"/>
    <col min="15621" max="15621" width="23.125" customWidth="1"/>
    <col min="15622" max="15652" width="2.875" customWidth="1"/>
    <col min="15653" max="15653" width="8" customWidth="1"/>
    <col min="15654" max="15654" width="12.375" customWidth="1"/>
    <col min="15873" max="15873" width="11.375" customWidth="1"/>
    <col min="15874" max="15874" width="4.875" customWidth="1"/>
    <col min="15875" max="15875" width="16.5" customWidth="1"/>
    <col min="15876" max="15876" width="9.625" customWidth="1"/>
    <col min="15877" max="15877" width="23.125" customWidth="1"/>
    <col min="15878" max="15908" width="2.875" customWidth="1"/>
    <col min="15909" max="15909" width="8" customWidth="1"/>
    <col min="15910" max="15910" width="12.375" customWidth="1"/>
    <col min="16129" max="16129" width="11.375" customWidth="1"/>
    <col min="16130" max="16130" width="4.875" customWidth="1"/>
    <col min="16131" max="16131" width="16.5" customWidth="1"/>
    <col min="16132" max="16132" width="9.625" customWidth="1"/>
    <col min="16133" max="16133" width="23.125" customWidth="1"/>
    <col min="16134" max="16164" width="2.875" customWidth="1"/>
    <col min="16165" max="16165" width="8" customWidth="1"/>
    <col min="16166" max="16166" width="12.375" customWidth="1"/>
  </cols>
  <sheetData>
    <row r="1" spans="1:43" ht="14.25" customHeight="1"/>
    <row r="2" spans="1:43" ht="14.25" customHeight="1">
      <c r="A2" s="871" t="s">
        <v>1766</v>
      </c>
      <c r="AP2" s="223"/>
      <c r="AQ2" s="840"/>
    </row>
    <row r="3" spans="1:43" ht="14.25" customHeight="1">
      <c r="A3" s="872"/>
      <c r="C3" s="879" t="s">
        <v>821</v>
      </c>
      <c r="AP3" s="223"/>
      <c r="AQ3" s="840"/>
    </row>
    <row r="4" spans="1:43" ht="14.25" customHeight="1">
      <c r="A4" s="872"/>
      <c r="AA4" s="840" t="s">
        <v>883</v>
      </c>
      <c r="AP4" s="223"/>
      <c r="AQ4" s="840"/>
    </row>
    <row r="5" spans="1:43" ht="14.25" customHeight="1">
      <c r="A5" s="871" t="s">
        <v>454</v>
      </c>
      <c r="Z5" t="s">
        <v>1501</v>
      </c>
      <c r="AD5" s="223" t="s">
        <v>332</v>
      </c>
      <c r="AL5" s="893"/>
      <c r="AP5" s="223"/>
      <c r="AQ5" s="840"/>
    </row>
    <row r="6" spans="1:43" ht="14.25" customHeight="1">
      <c r="A6" s="871"/>
      <c r="AD6" s="223" t="s">
        <v>563</v>
      </c>
      <c r="AL6" s="893"/>
      <c r="AQ6" s="840"/>
    </row>
    <row r="7" spans="1:43" ht="14.25" customHeight="1">
      <c r="A7" s="871"/>
      <c r="AD7" s="223" t="s">
        <v>677</v>
      </c>
      <c r="AL7" s="893"/>
      <c r="AQ7" s="840"/>
    </row>
    <row r="8" spans="1:43" ht="14.25" customHeight="1">
      <c r="A8" s="871"/>
      <c r="AD8" s="223" t="s">
        <v>1101</v>
      </c>
      <c r="AL8" s="893"/>
      <c r="AQ8" s="840"/>
    </row>
    <row r="9" spans="1:43" ht="14.25" customHeight="1">
      <c r="A9" s="871"/>
      <c r="AD9" s="223" t="s">
        <v>1733</v>
      </c>
      <c r="AL9" s="893"/>
      <c r="AQ9" s="840"/>
    </row>
    <row r="10" spans="1:43" ht="14.25" customHeight="1">
      <c r="A10" s="871"/>
      <c r="AD10" s="223" t="s">
        <v>415</v>
      </c>
      <c r="AL10" s="868"/>
      <c r="AQ10" s="840"/>
    </row>
    <row r="11" spans="1:43" ht="14.25" customHeight="1">
      <c r="A11" s="871"/>
      <c r="AD11" s="223" t="s">
        <v>1080</v>
      </c>
      <c r="AL11" s="868"/>
      <c r="AQ11" s="840"/>
    </row>
    <row r="12" spans="1:43" ht="14.25" customHeight="1">
      <c r="A12" s="871"/>
      <c r="W12" s="840"/>
      <c r="AD12" s="223" t="s">
        <v>1463</v>
      </c>
      <c r="AJ12" s="896"/>
      <c r="AL12" s="868"/>
      <c r="AQ12" s="840"/>
    </row>
    <row r="13" spans="1:43" ht="14.25" customHeight="1">
      <c r="A13" s="871"/>
      <c r="AL13" s="840"/>
      <c r="AQ13" s="840"/>
    </row>
    <row r="14" spans="1:43" ht="6.75" customHeight="1">
      <c r="A14" s="871"/>
      <c r="B14" s="895"/>
      <c r="C14" s="839"/>
      <c r="D14" s="839"/>
      <c r="E14" s="839"/>
      <c r="F14" s="851"/>
      <c r="X14" s="883"/>
    </row>
    <row r="15" spans="1:43" ht="14.25" customHeight="1">
      <c r="B15" s="831" t="s">
        <v>1738</v>
      </c>
      <c r="C15" s="840"/>
      <c r="D15" s="840"/>
      <c r="E15" s="840"/>
      <c r="F15" s="852"/>
      <c r="AL15" s="894" t="s">
        <v>461</v>
      </c>
    </row>
    <row r="16" spans="1:43" ht="6.75" customHeight="1">
      <c r="B16" s="832"/>
      <c r="C16" s="841"/>
      <c r="D16" s="841"/>
      <c r="E16" s="841"/>
      <c r="F16" s="853"/>
      <c r="X16" s="871"/>
    </row>
    <row r="17" spans="1:38">
      <c r="A17" s="872"/>
    </row>
    <row r="18" spans="1:38">
      <c r="A18" s="874" t="s">
        <v>472</v>
      </c>
      <c r="B18" s="874" t="s">
        <v>356</v>
      </c>
      <c r="C18" s="874" t="s">
        <v>1458</v>
      </c>
      <c r="D18" s="874" t="s">
        <v>830</v>
      </c>
      <c r="E18" s="874" t="s">
        <v>417</v>
      </c>
      <c r="F18" s="880">
        <v>1</v>
      </c>
      <c r="G18" s="880">
        <v>2</v>
      </c>
      <c r="H18" s="880">
        <v>3</v>
      </c>
      <c r="I18" s="880">
        <v>4</v>
      </c>
      <c r="J18" s="880">
        <v>5</v>
      </c>
      <c r="K18" s="880">
        <v>6</v>
      </c>
      <c r="L18" s="880">
        <v>7</v>
      </c>
      <c r="M18" s="880">
        <v>8</v>
      </c>
      <c r="N18" s="880">
        <v>9</v>
      </c>
      <c r="O18" s="880">
        <v>10</v>
      </c>
      <c r="P18" s="880">
        <v>11</v>
      </c>
      <c r="Q18" s="880">
        <v>12</v>
      </c>
      <c r="R18" s="880">
        <v>13</v>
      </c>
      <c r="S18" s="880">
        <v>14</v>
      </c>
      <c r="T18" s="880">
        <v>15</v>
      </c>
      <c r="U18" s="880">
        <v>16</v>
      </c>
      <c r="V18" s="880">
        <v>17</v>
      </c>
      <c r="W18" s="880">
        <v>18</v>
      </c>
      <c r="X18" s="880">
        <v>19</v>
      </c>
      <c r="Y18" s="880">
        <v>20</v>
      </c>
      <c r="Z18" s="880">
        <v>21</v>
      </c>
      <c r="AA18" s="880">
        <v>22</v>
      </c>
      <c r="AB18" s="880">
        <v>23</v>
      </c>
      <c r="AC18" s="880">
        <v>24</v>
      </c>
      <c r="AD18" s="880">
        <v>25</v>
      </c>
      <c r="AE18" s="880">
        <v>26</v>
      </c>
      <c r="AF18" s="880">
        <v>27</v>
      </c>
      <c r="AG18" s="880">
        <v>28</v>
      </c>
      <c r="AH18" s="880">
        <v>29</v>
      </c>
      <c r="AI18" s="880">
        <v>30</v>
      </c>
      <c r="AJ18" s="885">
        <v>31</v>
      </c>
      <c r="AK18" s="889" t="s">
        <v>880</v>
      </c>
      <c r="AL18" s="874" t="s">
        <v>1735</v>
      </c>
    </row>
    <row r="19" spans="1:38">
      <c r="A19" s="874"/>
      <c r="B19" s="874"/>
      <c r="C19" s="874"/>
      <c r="D19" s="874"/>
      <c r="E19" s="874"/>
      <c r="F19" s="880"/>
      <c r="G19" s="880"/>
      <c r="H19" s="880"/>
      <c r="I19" s="880"/>
      <c r="J19" s="880"/>
      <c r="K19" s="880"/>
      <c r="L19" s="880"/>
      <c r="M19" s="880"/>
      <c r="N19" s="880"/>
      <c r="O19" s="880"/>
      <c r="P19" s="880"/>
      <c r="Q19" s="880"/>
      <c r="R19" s="880"/>
      <c r="S19" s="880"/>
      <c r="T19" s="880"/>
      <c r="U19" s="880"/>
      <c r="V19" s="880"/>
      <c r="W19" s="880"/>
      <c r="X19" s="880"/>
      <c r="Y19" s="880"/>
      <c r="Z19" s="880"/>
      <c r="AA19" s="880"/>
      <c r="AB19" s="880"/>
      <c r="AC19" s="880"/>
      <c r="AD19" s="880"/>
      <c r="AE19" s="880"/>
      <c r="AF19" s="880"/>
      <c r="AG19" s="880"/>
      <c r="AH19" s="880"/>
      <c r="AI19" s="880"/>
      <c r="AJ19" s="885"/>
      <c r="AK19" s="889"/>
      <c r="AL19" s="874"/>
    </row>
    <row r="20" spans="1:38">
      <c r="A20" s="874"/>
      <c r="B20" s="874"/>
      <c r="C20" s="874"/>
      <c r="D20" s="874"/>
      <c r="E20" s="874"/>
      <c r="F20" s="880" t="s">
        <v>491</v>
      </c>
      <c r="G20" s="881"/>
      <c r="H20" s="881"/>
      <c r="I20" s="881"/>
      <c r="J20" s="881"/>
      <c r="K20" s="881"/>
      <c r="L20" s="881"/>
      <c r="M20" s="881"/>
      <c r="N20" s="881"/>
      <c r="O20" s="881"/>
      <c r="P20" s="881"/>
      <c r="Q20" s="881"/>
      <c r="R20" s="881"/>
      <c r="S20" s="881"/>
      <c r="T20" s="881"/>
      <c r="U20" s="881"/>
      <c r="V20" s="881"/>
      <c r="W20" s="881"/>
      <c r="X20" s="881"/>
      <c r="Y20" s="881"/>
      <c r="Z20" s="881"/>
      <c r="AA20" s="881"/>
      <c r="AB20" s="881"/>
      <c r="AC20" s="881"/>
      <c r="AD20" s="881"/>
      <c r="AE20" s="881"/>
      <c r="AF20" s="881"/>
      <c r="AG20" s="881"/>
      <c r="AH20" s="881"/>
      <c r="AI20" s="881"/>
      <c r="AJ20" s="886"/>
      <c r="AK20" s="889"/>
      <c r="AL20" s="874"/>
    </row>
    <row r="21" spans="1:38" ht="18.75" customHeight="1">
      <c r="A21" s="874" t="s">
        <v>155</v>
      </c>
      <c r="B21" s="874"/>
      <c r="C21" s="874" t="s">
        <v>1588</v>
      </c>
      <c r="D21" s="874" t="s">
        <v>1739</v>
      </c>
      <c r="E21" s="874"/>
      <c r="F21" s="874" t="s">
        <v>494</v>
      </c>
      <c r="G21" s="874" t="s">
        <v>494</v>
      </c>
      <c r="H21" s="874" t="s">
        <v>496</v>
      </c>
      <c r="I21" s="874" t="s">
        <v>414</v>
      </c>
      <c r="J21" s="874" t="s">
        <v>497</v>
      </c>
      <c r="K21" s="874" t="s">
        <v>494</v>
      </c>
      <c r="L21" s="874" t="s">
        <v>497</v>
      </c>
      <c r="M21" s="882"/>
      <c r="N21" s="882"/>
      <c r="O21" s="882"/>
      <c r="P21" s="882"/>
      <c r="Q21" s="882"/>
      <c r="R21" s="882"/>
      <c r="S21" s="882"/>
      <c r="T21" s="882"/>
      <c r="U21" s="882"/>
      <c r="V21" s="882"/>
      <c r="W21" s="882"/>
      <c r="X21" s="882"/>
      <c r="Y21" s="882"/>
      <c r="Z21" s="882"/>
      <c r="AA21" s="882"/>
      <c r="AB21" s="882"/>
      <c r="AC21" s="882"/>
      <c r="AD21" s="882"/>
      <c r="AE21" s="882"/>
      <c r="AF21" s="882"/>
      <c r="AG21" s="882"/>
      <c r="AH21" s="882"/>
      <c r="AI21" s="882"/>
      <c r="AJ21" s="887"/>
      <c r="AK21" s="890"/>
      <c r="AL21" s="875"/>
    </row>
    <row r="22" spans="1:38" ht="18.75" customHeight="1">
      <c r="A22" s="874" t="s">
        <v>501</v>
      </c>
      <c r="B22" s="874"/>
      <c r="C22" s="874" t="s">
        <v>1588</v>
      </c>
      <c r="D22" s="874" t="s">
        <v>1739</v>
      </c>
      <c r="E22" s="874"/>
      <c r="F22" s="874" t="s">
        <v>502</v>
      </c>
      <c r="G22" s="874" t="s">
        <v>502</v>
      </c>
      <c r="H22" s="874" t="s">
        <v>502</v>
      </c>
      <c r="I22" s="874" t="s">
        <v>503</v>
      </c>
      <c r="J22" s="874" t="s">
        <v>503</v>
      </c>
      <c r="K22" s="874" t="s">
        <v>505</v>
      </c>
      <c r="L22" s="874" t="s">
        <v>505</v>
      </c>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7"/>
      <c r="AK22" s="890"/>
      <c r="AL22" s="875"/>
    </row>
    <row r="23" spans="1:38" ht="18.75" customHeight="1">
      <c r="A23" s="874"/>
      <c r="B23" s="874"/>
      <c r="C23" s="874"/>
      <c r="D23" s="874"/>
      <c r="E23" s="874"/>
      <c r="F23" s="875"/>
      <c r="G23" s="875"/>
      <c r="H23" s="875"/>
      <c r="I23" s="875"/>
      <c r="J23" s="875"/>
      <c r="K23" s="875"/>
      <c r="L23" s="875"/>
      <c r="M23" s="875"/>
      <c r="N23" s="875"/>
      <c r="O23" s="875"/>
      <c r="P23" s="875"/>
      <c r="Q23" s="875"/>
      <c r="R23" s="875"/>
      <c r="S23" s="875"/>
      <c r="T23" s="875"/>
      <c r="U23" s="875"/>
      <c r="V23" s="875"/>
      <c r="W23" s="875"/>
      <c r="X23" s="875"/>
      <c r="Y23" s="875"/>
      <c r="Z23" s="875"/>
      <c r="AA23" s="875"/>
      <c r="AB23" s="875"/>
      <c r="AC23" s="875"/>
      <c r="AD23" s="875"/>
      <c r="AE23" s="875"/>
      <c r="AF23" s="875"/>
      <c r="AG23" s="875"/>
      <c r="AH23" s="875"/>
      <c r="AI23" s="875"/>
      <c r="AJ23" s="888"/>
      <c r="AK23" s="889"/>
      <c r="AL23" s="874"/>
    </row>
    <row r="24" spans="1:38" ht="18.75" customHeight="1">
      <c r="A24" s="874"/>
      <c r="B24" s="874"/>
      <c r="C24" s="874"/>
      <c r="D24" s="874"/>
      <c r="E24" s="874"/>
      <c r="F24" s="875"/>
      <c r="G24" s="875"/>
      <c r="H24" s="875"/>
      <c r="I24" s="875"/>
      <c r="J24" s="875"/>
      <c r="K24" s="875"/>
      <c r="L24" s="875"/>
      <c r="M24" s="875"/>
      <c r="N24" s="875"/>
      <c r="O24" s="875"/>
      <c r="P24" s="875"/>
      <c r="Q24" s="875"/>
      <c r="R24" s="875"/>
      <c r="S24" s="875"/>
      <c r="T24" s="875"/>
      <c r="U24" s="875"/>
      <c r="V24" s="875"/>
      <c r="W24" s="875"/>
      <c r="X24" s="875"/>
      <c r="Y24" s="875"/>
      <c r="Z24" s="875"/>
      <c r="AA24" s="875"/>
      <c r="AB24" s="875"/>
      <c r="AC24" s="875"/>
      <c r="AD24" s="875"/>
      <c r="AE24" s="875"/>
      <c r="AF24" s="875"/>
      <c r="AG24" s="875"/>
      <c r="AH24" s="875"/>
      <c r="AI24" s="875"/>
      <c r="AJ24" s="888"/>
      <c r="AK24" s="889"/>
      <c r="AL24" s="874"/>
    </row>
    <row r="25" spans="1:38" ht="18.75" customHeight="1">
      <c r="A25" s="874"/>
      <c r="B25" s="874"/>
      <c r="C25" s="874"/>
      <c r="D25" s="874"/>
      <c r="E25" s="874"/>
      <c r="F25" s="875"/>
      <c r="G25" s="875"/>
      <c r="H25" s="875"/>
      <c r="I25" s="875"/>
      <c r="J25" s="875"/>
      <c r="K25" s="875"/>
      <c r="L25" s="875"/>
      <c r="M25" s="875"/>
      <c r="N25" s="875"/>
      <c r="O25" s="875"/>
      <c r="P25" s="875"/>
      <c r="Q25" s="875"/>
      <c r="R25" s="875"/>
      <c r="S25" s="875"/>
      <c r="T25" s="875"/>
      <c r="U25" s="875"/>
      <c r="V25" s="875"/>
      <c r="W25" s="875"/>
      <c r="X25" s="875"/>
      <c r="Y25" s="875"/>
      <c r="Z25" s="875"/>
      <c r="AA25" s="875"/>
      <c r="AB25" s="875"/>
      <c r="AC25" s="875"/>
      <c r="AD25" s="875"/>
      <c r="AE25" s="875"/>
      <c r="AF25" s="875"/>
      <c r="AG25" s="875"/>
      <c r="AH25" s="875"/>
      <c r="AI25" s="875"/>
      <c r="AJ25" s="888"/>
      <c r="AK25" s="889"/>
      <c r="AL25" s="874"/>
    </row>
    <row r="26" spans="1:38" ht="18.75" customHeight="1">
      <c r="A26" s="874"/>
      <c r="B26" s="874"/>
      <c r="C26" s="874"/>
      <c r="D26" s="874"/>
      <c r="E26" s="874"/>
      <c r="F26" s="875"/>
      <c r="G26" s="875"/>
      <c r="H26" s="875"/>
      <c r="I26" s="875"/>
      <c r="J26" s="875"/>
      <c r="K26" s="875"/>
      <c r="L26" s="875"/>
      <c r="M26" s="875"/>
      <c r="N26" s="875"/>
      <c r="O26" s="875"/>
      <c r="P26" s="875"/>
      <c r="Q26" s="875"/>
      <c r="R26" s="875"/>
      <c r="S26" s="875"/>
      <c r="T26" s="875"/>
      <c r="U26" s="875"/>
      <c r="V26" s="875"/>
      <c r="W26" s="875"/>
      <c r="X26" s="875"/>
      <c r="Y26" s="875"/>
      <c r="Z26" s="875"/>
      <c r="AA26" s="875"/>
      <c r="AB26" s="875"/>
      <c r="AC26" s="875"/>
      <c r="AD26" s="875"/>
      <c r="AE26" s="875"/>
      <c r="AF26" s="875"/>
      <c r="AG26" s="875"/>
      <c r="AH26" s="875"/>
      <c r="AI26" s="875"/>
      <c r="AJ26" s="888"/>
      <c r="AK26" s="889"/>
      <c r="AL26" s="874"/>
    </row>
    <row r="27" spans="1:38" ht="18.75" customHeight="1">
      <c r="A27" s="875"/>
      <c r="B27" s="875"/>
      <c r="C27" s="875"/>
      <c r="D27" s="875"/>
      <c r="E27" s="875"/>
      <c r="F27" s="875"/>
      <c r="G27" s="875"/>
      <c r="H27" s="875"/>
      <c r="I27" s="875"/>
      <c r="J27" s="875"/>
      <c r="K27" s="875"/>
      <c r="L27" s="875"/>
      <c r="M27" s="875"/>
      <c r="N27" s="875"/>
      <c r="O27" s="875"/>
      <c r="P27" s="875"/>
      <c r="Q27" s="875"/>
      <c r="R27" s="875"/>
      <c r="S27" s="875"/>
      <c r="T27" s="875"/>
      <c r="U27" s="875"/>
      <c r="V27" s="875"/>
      <c r="W27" s="875"/>
      <c r="X27" s="875"/>
      <c r="Y27" s="875"/>
      <c r="Z27" s="875"/>
      <c r="AA27" s="875"/>
      <c r="AB27" s="875"/>
      <c r="AC27" s="875"/>
      <c r="AD27" s="875"/>
      <c r="AE27" s="875"/>
      <c r="AF27" s="875"/>
      <c r="AG27" s="875"/>
      <c r="AH27" s="875"/>
      <c r="AI27" s="875"/>
      <c r="AJ27" s="888"/>
      <c r="AK27" s="890"/>
      <c r="AL27" s="875"/>
    </row>
    <row r="28" spans="1:38" ht="18.75" customHeight="1">
      <c r="A28" s="875"/>
      <c r="B28" s="875"/>
      <c r="C28" s="875"/>
      <c r="D28" s="875"/>
      <c r="E28" s="875"/>
      <c r="F28" s="875"/>
      <c r="G28" s="875"/>
      <c r="H28" s="875"/>
      <c r="I28" s="875"/>
      <c r="J28" s="875"/>
      <c r="K28" s="875"/>
      <c r="L28" s="875"/>
      <c r="M28" s="875"/>
      <c r="N28" s="875"/>
      <c r="O28" s="875"/>
      <c r="P28" s="875"/>
      <c r="Q28" s="875"/>
      <c r="R28" s="875"/>
      <c r="S28" s="875"/>
      <c r="T28" s="875"/>
      <c r="U28" s="875"/>
      <c r="V28" s="875"/>
      <c r="W28" s="875"/>
      <c r="X28" s="875"/>
      <c r="Y28" s="875"/>
      <c r="Z28" s="875"/>
      <c r="AA28" s="875"/>
      <c r="AB28" s="875"/>
      <c r="AC28" s="875"/>
      <c r="AD28" s="875"/>
      <c r="AE28" s="875"/>
      <c r="AF28" s="875"/>
      <c r="AG28" s="875"/>
      <c r="AH28" s="875"/>
      <c r="AI28" s="875"/>
      <c r="AJ28" s="888"/>
      <c r="AK28" s="890"/>
      <c r="AL28" s="875"/>
    </row>
    <row r="29" spans="1:38" ht="18.75" customHeight="1">
      <c r="A29" s="875"/>
      <c r="B29" s="875"/>
      <c r="C29" s="875"/>
      <c r="D29" s="875"/>
      <c r="E29" s="875"/>
      <c r="F29" s="875"/>
      <c r="G29" s="875"/>
      <c r="H29" s="875"/>
      <c r="I29" s="875"/>
      <c r="J29" s="875"/>
      <c r="K29" s="875"/>
      <c r="L29" s="875"/>
      <c r="M29" s="875"/>
      <c r="N29" s="875"/>
      <c r="O29" s="875"/>
      <c r="P29" s="875"/>
      <c r="Q29" s="875"/>
      <c r="R29" s="875"/>
      <c r="S29" s="875"/>
      <c r="T29" s="875"/>
      <c r="U29" s="875"/>
      <c r="V29" s="875"/>
      <c r="W29" s="875"/>
      <c r="X29" s="875"/>
      <c r="Y29" s="875"/>
      <c r="Z29" s="875"/>
      <c r="AA29" s="875"/>
      <c r="AB29" s="875"/>
      <c r="AC29" s="875"/>
      <c r="AD29" s="875"/>
      <c r="AE29" s="875"/>
      <c r="AF29" s="875"/>
      <c r="AG29" s="875"/>
      <c r="AH29" s="875"/>
      <c r="AI29" s="875"/>
      <c r="AJ29" s="888"/>
      <c r="AK29" s="890"/>
      <c r="AL29" s="875"/>
    </row>
    <row r="30" spans="1:38" ht="18.75" customHeight="1">
      <c r="A30" s="875"/>
      <c r="B30" s="875"/>
      <c r="C30" s="875"/>
      <c r="D30" s="875"/>
      <c r="E30" s="875"/>
      <c r="F30" s="875"/>
      <c r="G30" s="875"/>
      <c r="H30" s="875"/>
      <c r="I30" s="875"/>
      <c r="J30" s="875"/>
      <c r="K30" s="875"/>
      <c r="L30" s="875"/>
      <c r="M30" s="875"/>
      <c r="N30" s="875"/>
      <c r="O30" s="875"/>
      <c r="P30" s="875"/>
      <c r="Q30" s="875"/>
      <c r="R30" s="875"/>
      <c r="S30" s="875"/>
      <c r="T30" s="875"/>
      <c r="U30" s="875"/>
      <c r="V30" s="875"/>
      <c r="W30" s="875"/>
      <c r="X30" s="875"/>
      <c r="Y30" s="875"/>
      <c r="Z30" s="875"/>
      <c r="AA30" s="875"/>
      <c r="AB30" s="875"/>
      <c r="AC30" s="875"/>
      <c r="AD30" s="875"/>
      <c r="AE30" s="875"/>
      <c r="AF30" s="875"/>
      <c r="AG30" s="875"/>
      <c r="AH30" s="875"/>
      <c r="AI30" s="875"/>
      <c r="AJ30" s="888"/>
      <c r="AK30" s="890"/>
      <c r="AL30" s="875"/>
    </row>
    <row r="31" spans="1:38" ht="18.75" customHeight="1">
      <c r="A31" s="875"/>
      <c r="B31" s="875"/>
      <c r="C31" s="875"/>
      <c r="D31" s="875"/>
      <c r="E31" s="875"/>
      <c r="F31" s="875"/>
      <c r="G31" s="875"/>
      <c r="H31" s="875"/>
      <c r="I31" s="875"/>
      <c r="J31" s="875"/>
      <c r="K31" s="875"/>
      <c r="L31" s="875"/>
      <c r="M31" s="875"/>
      <c r="N31" s="875"/>
      <c r="O31" s="875"/>
      <c r="P31" s="875"/>
      <c r="Q31" s="875"/>
      <c r="R31" s="875"/>
      <c r="S31" s="875"/>
      <c r="T31" s="875"/>
      <c r="U31" s="875"/>
      <c r="V31" s="875"/>
      <c r="W31" s="875"/>
      <c r="X31" s="875"/>
      <c r="Y31" s="875"/>
      <c r="Z31" s="875"/>
      <c r="AA31" s="875"/>
      <c r="AB31" s="875"/>
      <c r="AC31" s="875"/>
      <c r="AD31" s="875"/>
      <c r="AE31" s="875"/>
      <c r="AF31" s="875"/>
      <c r="AG31" s="875"/>
      <c r="AH31" s="875"/>
      <c r="AI31" s="875"/>
      <c r="AJ31" s="888"/>
      <c r="AK31" s="890"/>
      <c r="AL31" s="875"/>
    </row>
    <row r="32" spans="1:38" ht="18.75" customHeight="1">
      <c r="A32" s="875"/>
      <c r="B32" s="875"/>
      <c r="C32" s="875"/>
      <c r="D32" s="875"/>
      <c r="E32" s="875"/>
      <c r="F32" s="875"/>
      <c r="G32" s="875"/>
      <c r="H32" s="875"/>
      <c r="I32" s="875"/>
      <c r="J32" s="875"/>
      <c r="K32" s="875"/>
      <c r="L32" s="875"/>
      <c r="M32" s="875"/>
      <c r="N32" s="875"/>
      <c r="O32" s="875"/>
      <c r="P32" s="875"/>
      <c r="Q32" s="875"/>
      <c r="R32" s="875"/>
      <c r="S32" s="875"/>
      <c r="T32" s="875"/>
      <c r="U32" s="875"/>
      <c r="V32" s="875"/>
      <c r="W32" s="875"/>
      <c r="X32" s="875"/>
      <c r="Y32" s="875"/>
      <c r="Z32" s="875"/>
      <c r="AA32" s="875"/>
      <c r="AB32" s="875"/>
      <c r="AC32" s="875"/>
      <c r="AD32" s="875"/>
      <c r="AE32" s="875"/>
      <c r="AF32" s="875"/>
      <c r="AG32" s="875"/>
      <c r="AH32" s="875"/>
      <c r="AI32" s="875"/>
      <c r="AJ32" s="888"/>
      <c r="AK32" s="890"/>
      <c r="AL32" s="875"/>
    </row>
    <row r="33" spans="1:38" ht="15.75" customHeight="1">
      <c r="A33" s="876"/>
      <c r="B33" s="840"/>
      <c r="C33" s="840"/>
      <c r="D33" s="840" t="s">
        <v>1112</v>
      </c>
      <c r="E33" s="840"/>
      <c r="F33" s="839"/>
      <c r="G33" s="840"/>
      <c r="H33" s="840"/>
      <c r="I33" s="840"/>
      <c r="J33" s="840"/>
      <c r="K33" s="840"/>
      <c r="L33" s="840"/>
      <c r="M33" s="840"/>
      <c r="N33" s="840"/>
      <c r="O33" s="840"/>
      <c r="P33" s="840"/>
      <c r="Q33" s="840"/>
      <c r="R33" s="840"/>
      <c r="S33" s="840"/>
      <c r="T33" s="840"/>
      <c r="U33" s="840"/>
      <c r="V33" s="840"/>
      <c r="W33" s="840"/>
      <c r="X33" s="840"/>
      <c r="Y33" s="840"/>
      <c r="Z33" s="840"/>
      <c r="AA33" s="840"/>
      <c r="AB33" s="840"/>
      <c r="AC33" s="840"/>
      <c r="AD33" s="840"/>
      <c r="AE33" s="840"/>
      <c r="AF33" s="840"/>
      <c r="AG33" s="840"/>
      <c r="AH33" s="840"/>
      <c r="AI33" s="840"/>
      <c r="AJ33" s="840"/>
      <c r="AK33" s="840"/>
      <c r="AL33" s="851"/>
    </row>
    <row r="34" spans="1:38" ht="15.75" customHeight="1">
      <c r="A34" s="876"/>
      <c r="B34" s="840"/>
      <c r="C34" s="840"/>
      <c r="D34" s="840"/>
      <c r="E34" s="840"/>
      <c r="F34" s="840"/>
      <c r="G34" s="840"/>
      <c r="H34" s="840"/>
      <c r="I34" s="840"/>
      <c r="J34" s="840"/>
      <c r="K34" s="840"/>
      <c r="L34" s="840"/>
      <c r="M34" s="840"/>
      <c r="N34" s="840"/>
      <c r="O34" s="840"/>
      <c r="P34" s="840"/>
      <c r="Q34" s="840"/>
      <c r="R34" s="840"/>
      <c r="S34" s="840"/>
      <c r="T34" s="840"/>
      <c r="U34" s="840" t="s">
        <v>1710</v>
      </c>
      <c r="V34" s="840"/>
      <c r="W34" s="840"/>
      <c r="X34" s="840"/>
      <c r="Y34" s="840"/>
      <c r="Z34" s="840"/>
      <c r="AA34" s="840"/>
      <c r="AB34" s="840"/>
      <c r="AC34" s="840"/>
      <c r="AD34" s="840"/>
      <c r="AE34" s="840"/>
      <c r="AF34" s="840"/>
      <c r="AG34" s="840"/>
      <c r="AH34" s="840"/>
      <c r="AI34" s="840"/>
      <c r="AJ34" s="840"/>
      <c r="AK34" s="840"/>
      <c r="AL34" s="852"/>
    </row>
    <row r="35" spans="1:38" ht="15.75" customHeight="1">
      <c r="A35" s="876"/>
      <c r="B35" s="840"/>
      <c r="C35" s="840"/>
      <c r="D35" s="840"/>
      <c r="E35" s="840"/>
      <c r="F35" s="840"/>
      <c r="G35" s="840"/>
      <c r="H35" s="840"/>
      <c r="I35" s="840"/>
      <c r="J35" s="840"/>
      <c r="K35" s="840"/>
      <c r="L35" s="840"/>
      <c r="M35" s="840"/>
      <c r="N35" s="840"/>
      <c r="O35" s="840"/>
      <c r="P35" s="840"/>
      <c r="Q35" s="840"/>
      <c r="R35" s="840"/>
      <c r="S35" s="840"/>
      <c r="T35" s="840"/>
      <c r="U35" s="857" t="s">
        <v>1249</v>
      </c>
      <c r="V35" s="858" t="s">
        <v>1721</v>
      </c>
      <c r="W35" s="858"/>
      <c r="X35" s="858"/>
      <c r="Y35" s="858"/>
      <c r="Z35" s="858"/>
      <c r="AA35" s="858"/>
      <c r="AB35" s="858"/>
      <c r="AC35" s="858"/>
      <c r="AD35" s="858"/>
      <c r="AE35" s="858"/>
      <c r="AF35" s="858"/>
      <c r="AG35" s="858"/>
      <c r="AH35" s="858"/>
      <c r="AI35" s="858"/>
      <c r="AJ35" s="858"/>
      <c r="AK35" s="891" t="s">
        <v>336</v>
      </c>
      <c r="AL35" s="852"/>
    </row>
    <row r="36" spans="1:38" ht="15.75" customHeight="1">
      <c r="A36" s="876"/>
      <c r="B36" s="840"/>
      <c r="C36" s="840"/>
      <c r="D36" s="840"/>
      <c r="E36" s="840"/>
      <c r="F36" s="840"/>
      <c r="G36" s="840"/>
      <c r="H36" s="840"/>
      <c r="I36" s="840"/>
      <c r="J36" s="840"/>
      <c r="K36" s="840"/>
      <c r="L36" s="840"/>
      <c r="M36" s="840"/>
      <c r="N36" s="840"/>
      <c r="O36" s="840"/>
      <c r="P36" s="840"/>
      <c r="Q36" s="840"/>
      <c r="R36" s="840"/>
      <c r="S36" s="840"/>
      <c r="T36" s="840"/>
      <c r="U36" s="857"/>
      <c r="V36" s="858"/>
      <c r="W36" s="858"/>
      <c r="X36" s="858"/>
      <c r="Y36" s="858"/>
      <c r="Z36" s="858"/>
      <c r="AA36" s="858"/>
      <c r="AB36" s="858"/>
      <c r="AC36" s="858"/>
      <c r="AD36" s="858"/>
      <c r="AE36" s="858"/>
      <c r="AF36" s="858"/>
      <c r="AG36" s="858"/>
      <c r="AH36" s="858"/>
      <c r="AI36" s="858"/>
      <c r="AJ36" s="858"/>
      <c r="AK36" s="891"/>
      <c r="AL36" s="852"/>
    </row>
    <row r="37" spans="1:38" ht="15.75" customHeight="1">
      <c r="A37" s="876"/>
      <c r="B37" s="840"/>
      <c r="C37" s="840"/>
      <c r="D37" s="840"/>
      <c r="E37" s="840"/>
      <c r="F37" s="840"/>
      <c r="G37" s="840"/>
      <c r="H37" s="840"/>
      <c r="I37" s="840"/>
      <c r="J37" s="840"/>
      <c r="K37" s="840"/>
      <c r="L37" s="840"/>
      <c r="M37" s="840"/>
      <c r="N37" s="840"/>
      <c r="O37" s="840"/>
      <c r="P37" s="840"/>
      <c r="Q37" s="840"/>
      <c r="R37" s="840"/>
      <c r="S37" s="840"/>
      <c r="T37" s="840"/>
      <c r="U37" s="857" t="s">
        <v>1251</v>
      </c>
      <c r="V37" s="858" t="s">
        <v>94</v>
      </c>
      <c r="W37" s="858"/>
      <c r="X37" s="858"/>
      <c r="Y37" s="858"/>
      <c r="Z37" s="858"/>
      <c r="AA37" s="858"/>
      <c r="AB37" s="858"/>
      <c r="AC37" s="858"/>
      <c r="AD37" s="858"/>
      <c r="AE37" s="858"/>
      <c r="AF37" s="858"/>
      <c r="AG37" s="858"/>
      <c r="AH37" s="858"/>
      <c r="AI37" s="858"/>
      <c r="AJ37" s="858"/>
      <c r="AK37" s="892" t="s">
        <v>336</v>
      </c>
      <c r="AL37" s="852"/>
    </row>
    <row r="38" spans="1:38" ht="15.75" customHeight="1">
      <c r="A38" s="876"/>
      <c r="B38" s="840"/>
      <c r="C38" s="840"/>
      <c r="D38" s="840"/>
      <c r="E38" s="840"/>
      <c r="F38" s="840"/>
      <c r="G38" s="840"/>
      <c r="H38" s="840"/>
      <c r="I38" s="840"/>
      <c r="J38" s="840"/>
      <c r="K38" s="840"/>
      <c r="L38" s="840"/>
      <c r="M38" s="840"/>
      <c r="N38" s="840"/>
      <c r="O38" s="840"/>
      <c r="P38" s="840"/>
      <c r="Q38" s="840"/>
      <c r="R38" s="840"/>
      <c r="S38" s="840"/>
      <c r="T38" s="840"/>
      <c r="U38" s="857"/>
      <c r="V38" s="858"/>
      <c r="W38" s="858"/>
      <c r="X38" s="858"/>
      <c r="Y38" s="858"/>
      <c r="Z38" s="858"/>
      <c r="AA38" s="858"/>
      <c r="AB38" s="858"/>
      <c r="AC38" s="858"/>
      <c r="AD38" s="858"/>
      <c r="AE38" s="858"/>
      <c r="AF38" s="858"/>
      <c r="AG38" s="858"/>
      <c r="AH38" s="858"/>
      <c r="AI38" s="858"/>
      <c r="AJ38" s="858"/>
      <c r="AK38" s="892"/>
      <c r="AL38" s="852"/>
    </row>
    <row r="39" spans="1:38" ht="15.75" customHeight="1">
      <c r="A39" s="876"/>
      <c r="B39" s="840"/>
      <c r="C39" s="840"/>
      <c r="D39" s="840"/>
      <c r="E39" s="840"/>
      <c r="F39" s="840"/>
      <c r="G39" s="840"/>
      <c r="H39" s="840"/>
      <c r="I39" s="840"/>
      <c r="J39" s="840"/>
      <c r="K39" s="840"/>
      <c r="L39" s="840"/>
      <c r="M39" s="840"/>
      <c r="N39" s="840"/>
      <c r="O39" s="840"/>
      <c r="P39" s="840"/>
      <c r="Q39" s="840"/>
      <c r="R39" s="840"/>
      <c r="S39" s="840"/>
      <c r="T39" s="840"/>
      <c r="U39" s="857" t="s">
        <v>902</v>
      </c>
      <c r="V39" s="858" t="s">
        <v>1319</v>
      </c>
      <c r="W39" s="858"/>
      <c r="X39" s="858"/>
      <c r="Y39" s="858"/>
      <c r="Z39" s="858"/>
      <c r="AA39" s="858"/>
      <c r="AB39" s="858"/>
      <c r="AC39" s="858"/>
      <c r="AD39" s="858"/>
      <c r="AE39" s="858"/>
      <c r="AF39" s="858"/>
      <c r="AG39" s="858"/>
      <c r="AH39" s="858"/>
      <c r="AI39" s="858"/>
      <c r="AJ39" s="858"/>
      <c r="AK39" s="892" t="s">
        <v>336</v>
      </c>
      <c r="AL39" s="852"/>
    </row>
    <row r="40" spans="1:38" ht="15.75" customHeight="1">
      <c r="A40" s="876"/>
      <c r="B40" s="840"/>
      <c r="C40" s="840"/>
      <c r="D40" s="840"/>
      <c r="E40" s="840"/>
      <c r="F40" s="840"/>
      <c r="G40" s="840"/>
      <c r="H40" s="840"/>
      <c r="I40" s="840"/>
      <c r="J40" s="840"/>
      <c r="K40" s="840"/>
      <c r="L40" s="840"/>
      <c r="M40" s="840"/>
      <c r="N40" s="840"/>
      <c r="O40" s="840"/>
      <c r="P40" s="840"/>
      <c r="Q40" s="840"/>
      <c r="R40" s="840"/>
      <c r="S40" s="840"/>
      <c r="T40" s="840"/>
      <c r="U40" s="857"/>
      <c r="V40" s="858"/>
      <c r="W40" s="858"/>
      <c r="X40" s="858"/>
      <c r="Y40" s="858"/>
      <c r="Z40" s="858"/>
      <c r="AA40" s="858"/>
      <c r="AB40" s="858"/>
      <c r="AC40" s="858"/>
      <c r="AD40" s="858"/>
      <c r="AE40" s="858"/>
      <c r="AF40" s="858"/>
      <c r="AG40" s="858"/>
      <c r="AH40" s="858"/>
      <c r="AI40" s="858"/>
      <c r="AJ40" s="858"/>
      <c r="AK40" s="892"/>
      <c r="AL40" s="852"/>
    </row>
    <row r="41" spans="1:38" ht="15.75" customHeight="1">
      <c r="A41" s="877"/>
      <c r="B41" s="841"/>
      <c r="C41" s="841"/>
      <c r="D41" s="841"/>
      <c r="E41" s="841"/>
      <c r="F41" s="841"/>
      <c r="G41" s="841"/>
      <c r="H41" s="841"/>
      <c r="I41" s="841"/>
      <c r="J41" s="841"/>
      <c r="K41" s="841"/>
      <c r="L41" s="841"/>
      <c r="M41" s="841"/>
      <c r="N41" s="841"/>
      <c r="O41" s="841"/>
      <c r="P41" s="841"/>
      <c r="Q41" s="841"/>
      <c r="R41" s="841"/>
      <c r="S41" s="841"/>
      <c r="T41" s="841"/>
      <c r="U41" s="841"/>
      <c r="V41" s="841"/>
      <c r="W41" s="841"/>
      <c r="X41" s="841"/>
      <c r="Y41" s="841"/>
      <c r="Z41" s="841"/>
      <c r="AA41" s="841"/>
      <c r="AB41" s="841"/>
      <c r="AC41" s="841"/>
      <c r="AD41" s="841"/>
      <c r="AE41" s="841"/>
      <c r="AF41" s="841"/>
      <c r="AG41" s="841"/>
      <c r="AH41" s="841"/>
      <c r="AI41" s="841"/>
      <c r="AJ41" s="841"/>
      <c r="AK41" s="841"/>
      <c r="AL41" s="853"/>
    </row>
    <row r="42" spans="1:38" ht="14.25" customHeight="1">
      <c r="A42" s="871"/>
      <c r="B42" s="840"/>
      <c r="C42" s="840"/>
      <c r="D42" s="840"/>
      <c r="E42" s="840"/>
      <c r="F42" s="840"/>
    </row>
    <row r="43" spans="1:38" ht="14.25" customHeight="1">
      <c r="A43" s="871"/>
      <c r="B43" s="840"/>
      <c r="C43" s="840"/>
      <c r="D43" s="840"/>
      <c r="E43" s="840"/>
      <c r="F43" s="840"/>
    </row>
    <row r="44" spans="1:38" ht="14.25" customHeight="1">
      <c r="A44" s="871"/>
      <c r="B44" s="840"/>
      <c r="C44" s="840"/>
      <c r="D44" s="840"/>
      <c r="E44" s="840"/>
      <c r="F44" s="840"/>
    </row>
    <row r="45" spans="1:38" ht="14.25" customHeight="1">
      <c r="A45" s="871"/>
      <c r="B45" s="840"/>
      <c r="C45" s="840"/>
      <c r="D45" s="840"/>
      <c r="E45" s="840"/>
      <c r="F45" s="840"/>
    </row>
    <row r="46" spans="1:38" ht="14.25" customHeight="1">
      <c r="A46" s="871"/>
      <c r="B46" s="840"/>
      <c r="C46" s="840"/>
      <c r="D46" s="840"/>
      <c r="E46" s="840"/>
      <c r="F46" s="840"/>
    </row>
    <row r="47" spans="1:38" ht="14.25" customHeight="1">
      <c r="A47" s="871"/>
      <c r="B47" s="840"/>
      <c r="C47" s="840"/>
      <c r="D47" s="840"/>
      <c r="E47" s="840"/>
      <c r="F47" s="840"/>
    </row>
    <row r="48" spans="1:38" ht="14.25" customHeight="1">
      <c r="A48" s="871"/>
      <c r="B48" s="840"/>
      <c r="C48" s="840"/>
      <c r="D48" s="840"/>
      <c r="E48" s="840"/>
      <c r="F48" s="840"/>
    </row>
    <row r="49" spans="1:38" ht="14.25" customHeight="1">
      <c r="A49" s="217" t="s">
        <v>407</v>
      </c>
    </row>
    <row r="50" spans="1:38" ht="14.25" customHeight="1">
      <c r="A50" s="176" t="s">
        <v>1486</v>
      </c>
    </row>
    <row r="51" spans="1:38" ht="14.25" customHeight="1">
      <c r="A51" s="217" t="s">
        <v>88</v>
      </c>
    </row>
    <row r="52" spans="1:38" ht="14.25" customHeight="1">
      <c r="A52" s="217" t="s">
        <v>530</v>
      </c>
    </row>
    <row r="53" spans="1:38" ht="14.25" customHeight="1">
      <c r="A53" s="217" t="s">
        <v>460</v>
      </c>
    </row>
    <row r="54" spans="1:38" ht="14.25" customHeight="1">
      <c r="A54" s="217" t="s">
        <v>382</v>
      </c>
    </row>
    <row r="55" spans="1:38" ht="14.25" customHeight="1">
      <c r="A55" s="176" t="s">
        <v>1089</v>
      </c>
      <c r="B55" s="878"/>
      <c r="C55" s="878"/>
      <c r="D55" s="878"/>
      <c r="E55" s="878"/>
      <c r="F55" s="878"/>
      <c r="G55" s="878"/>
      <c r="H55" s="878"/>
      <c r="I55" s="878"/>
      <c r="J55" s="878"/>
      <c r="K55" s="878"/>
      <c r="L55" s="878"/>
      <c r="M55" s="878"/>
      <c r="N55" s="878"/>
      <c r="O55" s="878"/>
      <c r="P55" s="878"/>
      <c r="Q55" s="878"/>
      <c r="R55" s="878"/>
      <c r="S55" s="878"/>
      <c r="T55" s="878"/>
      <c r="U55" s="878"/>
      <c r="V55" s="878"/>
      <c r="W55" s="878"/>
      <c r="X55" s="878"/>
      <c r="Y55" s="878"/>
      <c r="Z55" s="878"/>
      <c r="AA55" s="878"/>
      <c r="AB55" s="878"/>
      <c r="AC55" s="878"/>
      <c r="AD55" s="878"/>
      <c r="AE55" s="878"/>
      <c r="AF55" s="878"/>
      <c r="AG55" s="878"/>
      <c r="AH55" s="878"/>
      <c r="AI55" s="878"/>
      <c r="AJ55" s="878"/>
      <c r="AK55" s="878"/>
      <c r="AL55" s="878"/>
    </row>
    <row r="56" spans="1:38" ht="14.25" customHeight="1">
      <c r="A56" s="217" t="s">
        <v>533</v>
      </c>
      <c r="B56" s="840"/>
      <c r="C56" s="840"/>
      <c r="D56" s="840"/>
      <c r="E56" s="840"/>
      <c r="F56" s="840"/>
      <c r="G56" s="840"/>
      <c r="H56" s="840"/>
      <c r="I56" s="840"/>
      <c r="J56" s="840"/>
      <c r="K56" s="840"/>
      <c r="L56" s="840"/>
      <c r="M56" s="840"/>
      <c r="N56" s="840"/>
      <c r="O56" s="840"/>
      <c r="P56" s="840"/>
      <c r="Q56" s="840"/>
      <c r="R56" s="840"/>
      <c r="S56" s="840"/>
      <c r="T56" s="840"/>
      <c r="U56" s="840"/>
      <c r="V56" s="840"/>
      <c r="W56" s="840"/>
      <c r="X56" s="840"/>
      <c r="Y56" s="840"/>
      <c r="Z56" s="840"/>
      <c r="AA56" s="840"/>
      <c r="AB56" s="840"/>
      <c r="AC56" s="840"/>
      <c r="AD56" s="840"/>
      <c r="AE56" s="840"/>
      <c r="AF56" s="840"/>
      <c r="AG56" s="840"/>
      <c r="AH56" s="840"/>
      <c r="AI56" s="840"/>
      <c r="AJ56" s="840"/>
      <c r="AK56" s="840"/>
      <c r="AL56" s="840"/>
    </row>
    <row r="57" spans="1:38" ht="14.25" customHeight="1">
      <c r="A57" s="217" t="s">
        <v>1737</v>
      </c>
      <c r="B57" s="840"/>
      <c r="C57" s="840"/>
      <c r="D57" s="840"/>
      <c r="E57" s="840"/>
      <c r="F57" s="840"/>
      <c r="G57" s="840"/>
      <c r="H57" s="840"/>
      <c r="I57" s="840"/>
      <c r="J57" s="840"/>
      <c r="K57" s="840"/>
      <c r="L57" s="840"/>
      <c r="M57" s="840"/>
      <c r="N57" s="840"/>
      <c r="O57" s="840"/>
      <c r="P57" s="840"/>
      <c r="Q57" s="840"/>
      <c r="R57" s="840"/>
      <c r="S57" s="840"/>
      <c r="T57" s="840"/>
      <c r="U57" s="840"/>
      <c r="V57" s="840"/>
      <c r="W57" s="840"/>
      <c r="X57" s="840"/>
      <c r="Y57" s="840"/>
      <c r="Z57" s="840"/>
      <c r="AA57" s="840"/>
      <c r="AB57" s="840"/>
      <c r="AC57" s="840"/>
      <c r="AD57" s="840"/>
      <c r="AE57" s="840"/>
      <c r="AF57" s="840"/>
      <c r="AG57" s="840"/>
      <c r="AH57" s="840"/>
      <c r="AI57" s="840"/>
      <c r="AJ57" s="840"/>
      <c r="AK57" s="840"/>
      <c r="AL57" s="840"/>
    </row>
    <row r="58" spans="1:38" ht="14.25" customHeight="1">
      <c r="A58" s="217" t="s">
        <v>483</v>
      </c>
      <c r="B58" s="840"/>
      <c r="C58" s="840"/>
      <c r="D58" s="840"/>
      <c r="E58" s="840"/>
      <c r="F58" s="840"/>
      <c r="G58" s="840"/>
      <c r="H58" s="840"/>
      <c r="I58" s="840"/>
      <c r="J58" s="840"/>
      <c r="K58" s="840"/>
      <c r="L58" s="840"/>
      <c r="M58" s="840"/>
      <c r="N58" s="840"/>
      <c r="O58" s="840"/>
      <c r="P58" s="840"/>
      <c r="Q58" s="840"/>
      <c r="R58" s="840"/>
      <c r="S58" s="840"/>
      <c r="T58" s="840"/>
      <c r="U58" s="840"/>
      <c r="V58" s="840"/>
      <c r="W58" s="840"/>
      <c r="X58" s="840"/>
      <c r="Y58" s="840"/>
      <c r="Z58" s="840"/>
      <c r="AA58" s="840"/>
      <c r="AB58" s="840"/>
      <c r="AC58" s="840"/>
      <c r="AD58" s="840"/>
      <c r="AE58" s="840"/>
      <c r="AF58" s="840"/>
      <c r="AG58" s="840"/>
      <c r="AH58" s="840"/>
      <c r="AI58" s="840"/>
      <c r="AJ58" s="840"/>
      <c r="AK58" s="840"/>
      <c r="AL58" s="840"/>
    </row>
    <row r="59" spans="1:38" ht="14.25" customHeight="1">
      <c r="A59" s="217" t="s">
        <v>1634</v>
      </c>
      <c r="B59" s="840"/>
      <c r="C59" s="840"/>
      <c r="D59" s="840"/>
      <c r="E59" s="840"/>
      <c r="F59" s="840"/>
      <c r="G59" s="840"/>
      <c r="H59" s="840"/>
      <c r="I59" s="840"/>
      <c r="J59" s="840"/>
      <c r="K59" s="840"/>
      <c r="L59" s="840"/>
      <c r="M59" s="840"/>
      <c r="N59" s="840"/>
      <c r="O59" s="840"/>
      <c r="P59" s="840"/>
      <c r="Q59" s="840"/>
      <c r="R59" s="840"/>
      <c r="S59" s="840"/>
      <c r="T59" s="840"/>
      <c r="U59" s="840"/>
      <c r="V59" s="840"/>
      <c r="W59" s="840"/>
      <c r="X59" s="840"/>
      <c r="Y59" s="840"/>
      <c r="Z59" s="840"/>
      <c r="AA59" s="840"/>
      <c r="AB59" s="840"/>
      <c r="AC59" s="840"/>
      <c r="AD59" s="840"/>
      <c r="AE59" s="840"/>
      <c r="AF59" s="840"/>
      <c r="AG59" s="840"/>
      <c r="AH59" s="840"/>
      <c r="AI59" s="840"/>
      <c r="AJ59" s="840"/>
      <c r="AK59" s="840"/>
      <c r="AL59" s="840"/>
    </row>
    <row r="60" spans="1:38" ht="14.25" customHeight="1">
      <c r="A60" s="217" t="s">
        <v>1742</v>
      </c>
      <c r="B60" s="840"/>
      <c r="C60" s="840"/>
      <c r="D60" s="840"/>
      <c r="E60" s="840"/>
      <c r="F60" s="840"/>
      <c r="G60" s="840"/>
      <c r="H60" s="840"/>
      <c r="I60" s="840"/>
      <c r="J60" s="840"/>
      <c r="K60" s="840"/>
      <c r="L60" s="840"/>
      <c r="M60" s="840"/>
      <c r="N60" s="840"/>
      <c r="O60" s="840"/>
      <c r="P60" s="840"/>
      <c r="Q60" s="840"/>
      <c r="R60" s="840"/>
      <c r="S60" s="840"/>
      <c r="T60" s="840"/>
      <c r="U60" s="840"/>
      <c r="V60" s="840"/>
      <c r="W60" s="840"/>
      <c r="X60" s="840"/>
      <c r="Y60" s="840"/>
      <c r="Z60" s="840"/>
      <c r="AA60" s="840"/>
      <c r="AB60" s="840"/>
      <c r="AC60" s="840"/>
      <c r="AD60" s="840"/>
      <c r="AE60" s="840"/>
      <c r="AF60" s="840"/>
      <c r="AG60" s="840"/>
      <c r="AH60" s="840"/>
      <c r="AI60" s="840"/>
      <c r="AJ60" s="840"/>
      <c r="AK60" s="840"/>
      <c r="AL60" s="840"/>
    </row>
    <row r="61" spans="1:38" ht="14.25" customHeight="1">
      <c r="A61" s="217" t="s">
        <v>1744</v>
      </c>
      <c r="B61" s="840"/>
      <c r="C61" s="840"/>
      <c r="D61" s="840"/>
      <c r="E61" s="840"/>
      <c r="F61" s="840"/>
      <c r="G61" s="840"/>
      <c r="H61" s="840"/>
      <c r="I61" s="840"/>
      <c r="J61" s="840"/>
      <c r="K61" s="840"/>
      <c r="L61" s="840"/>
      <c r="M61" s="840"/>
      <c r="N61" s="840"/>
      <c r="O61" s="840"/>
      <c r="P61" s="840"/>
      <c r="Q61" s="840"/>
      <c r="R61" s="840"/>
      <c r="S61" s="840"/>
      <c r="T61" s="840"/>
      <c r="U61" s="840"/>
      <c r="V61" s="840"/>
      <c r="W61" s="840"/>
      <c r="X61" s="840"/>
      <c r="Y61" s="840"/>
      <c r="Z61" s="840"/>
      <c r="AA61" s="840"/>
      <c r="AB61" s="840"/>
      <c r="AC61" s="840"/>
      <c r="AD61" s="840"/>
      <c r="AE61" s="840"/>
      <c r="AF61" s="840"/>
      <c r="AG61" s="840"/>
      <c r="AH61" s="840"/>
      <c r="AI61" s="840"/>
      <c r="AJ61" s="840"/>
      <c r="AK61" s="840"/>
      <c r="AL61" s="840"/>
    </row>
    <row r="62" spans="1:38" ht="14.25" customHeight="1">
      <c r="A62" s="217" t="s">
        <v>1745</v>
      </c>
      <c r="B62" s="840"/>
      <c r="C62" s="840"/>
      <c r="D62" s="840"/>
      <c r="E62" s="840"/>
      <c r="F62" s="840"/>
      <c r="G62" s="840"/>
      <c r="H62" s="840"/>
      <c r="I62" s="840"/>
      <c r="J62" s="840"/>
      <c r="K62" s="840"/>
      <c r="L62" s="840"/>
      <c r="M62" s="840"/>
      <c r="N62" s="840"/>
      <c r="O62" s="840"/>
      <c r="P62" s="840"/>
      <c r="Q62" s="840"/>
      <c r="R62" s="840"/>
      <c r="S62" s="840"/>
      <c r="T62" s="840"/>
      <c r="U62" s="840"/>
      <c r="V62" s="840"/>
      <c r="W62" s="840"/>
      <c r="X62" s="840"/>
      <c r="Y62" s="840"/>
      <c r="Z62" s="840"/>
      <c r="AA62" s="840"/>
      <c r="AB62" s="840"/>
      <c r="AC62" s="840"/>
      <c r="AD62" s="840"/>
      <c r="AE62" s="840"/>
      <c r="AF62" s="840"/>
      <c r="AG62" s="840"/>
      <c r="AH62" s="840"/>
      <c r="AI62" s="840"/>
      <c r="AJ62" s="840"/>
      <c r="AK62" s="840"/>
      <c r="AL62" s="840"/>
    </row>
    <row r="63" spans="1:38" ht="14.25" customHeight="1">
      <c r="A63" s="217" t="s">
        <v>745</v>
      </c>
      <c r="B63" s="840"/>
      <c r="C63" s="840"/>
      <c r="D63" s="840"/>
      <c r="E63" s="840"/>
      <c r="F63" s="840"/>
      <c r="G63" s="840"/>
      <c r="H63" s="840"/>
      <c r="I63" s="840"/>
      <c r="J63" s="840"/>
      <c r="K63" s="840"/>
      <c r="L63" s="840"/>
      <c r="M63" s="840"/>
      <c r="N63" s="840"/>
      <c r="O63" s="840"/>
      <c r="P63" s="840"/>
      <c r="Q63" s="840"/>
      <c r="R63" s="840"/>
      <c r="S63" s="840"/>
      <c r="T63" s="840"/>
      <c r="U63" s="840"/>
      <c r="V63" s="840"/>
      <c r="W63" s="840"/>
      <c r="X63" s="840"/>
      <c r="Y63" s="840"/>
      <c r="Z63" s="840"/>
      <c r="AA63" s="840"/>
      <c r="AB63" s="840"/>
      <c r="AC63" s="840"/>
      <c r="AD63" s="840"/>
      <c r="AE63" s="840"/>
      <c r="AF63" s="840"/>
      <c r="AG63" s="840"/>
      <c r="AH63" s="840"/>
      <c r="AI63" s="840"/>
      <c r="AJ63" s="840"/>
      <c r="AK63" s="840"/>
      <c r="AL63" s="840"/>
    </row>
    <row r="64" spans="1:38" ht="14.25" customHeight="1">
      <c r="A64" s="217" t="s">
        <v>380</v>
      </c>
      <c r="B64" s="840"/>
      <c r="C64" s="840"/>
      <c r="D64" s="840"/>
      <c r="E64" s="840"/>
      <c r="F64" s="840"/>
      <c r="G64" s="840"/>
      <c r="H64" s="840"/>
      <c r="I64" s="840"/>
      <c r="J64" s="840"/>
      <c r="K64" s="840"/>
      <c r="L64" s="840"/>
      <c r="M64" s="840"/>
      <c r="N64" s="840"/>
      <c r="O64" s="840"/>
      <c r="P64" s="840"/>
      <c r="Q64" s="840"/>
      <c r="R64" s="840"/>
      <c r="S64" s="840"/>
      <c r="T64" s="840"/>
      <c r="U64" s="840"/>
      <c r="V64" s="840"/>
      <c r="W64" s="840"/>
      <c r="X64" s="840"/>
      <c r="Y64" s="840"/>
      <c r="Z64" s="840"/>
      <c r="AA64" s="840"/>
      <c r="AB64" s="840"/>
      <c r="AC64" s="840"/>
      <c r="AD64" s="840"/>
      <c r="AE64" s="840"/>
      <c r="AF64" s="840"/>
      <c r="AG64" s="840"/>
      <c r="AH64" s="840"/>
      <c r="AI64" s="840"/>
      <c r="AJ64" s="840"/>
      <c r="AK64" s="840"/>
      <c r="AL64" s="840"/>
    </row>
    <row r="65" spans="1:38" ht="14.25" customHeight="1">
      <c r="A65" s="217" t="s">
        <v>853</v>
      </c>
      <c r="B65" s="840"/>
      <c r="C65" s="840"/>
      <c r="D65" s="840"/>
      <c r="E65" s="840"/>
      <c r="F65" s="840"/>
      <c r="G65" s="840"/>
      <c r="H65" s="840"/>
      <c r="I65" s="840"/>
      <c r="J65" s="840"/>
      <c r="K65" s="840"/>
      <c r="L65" s="840"/>
      <c r="M65" s="840"/>
      <c r="N65" s="840"/>
      <c r="O65" s="840"/>
      <c r="P65" s="840"/>
      <c r="Q65" s="840"/>
      <c r="R65" s="840"/>
      <c r="S65" s="840"/>
      <c r="T65" s="840"/>
      <c r="U65" s="840"/>
      <c r="V65" s="840"/>
      <c r="W65" s="840"/>
      <c r="X65" s="840"/>
      <c r="Y65" s="840"/>
      <c r="Z65" s="840"/>
      <c r="AA65" s="840"/>
      <c r="AB65" s="840"/>
      <c r="AC65" s="840"/>
      <c r="AD65" s="840"/>
      <c r="AE65" s="840"/>
      <c r="AF65" s="840"/>
      <c r="AG65" s="840"/>
      <c r="AH65" s="840"/>
      <c r="AI65" s="840"/>
      <c r="AJ65" s="840"/>
      <c r="AK65" s="840"/>
      <c r="AL65" s="840"/>
    </row>
  </sheetData>
  <mergeCells count="49">
    <mergeCell ref="A21:B21"/>
    <mergeCell ref="A22:B22"/>
    <mergeCell ref="A18:A20"/>
    <mergeCell ref="B18:B20"/>
    <mergeCell ref="C18:C20"/>
    <mergeCell ref="D18:D20"/>
    <mergeCell ref="E18:E20"/>
    <mergeCell ref="F18:F19"/>
    <mergeCell ref="G18:G19"/>
    <mergeCell ref="H18:H19"/>
    <mergeCell ref="I18:I19"/>
    <mergeCell ref="J18:J19"/>
    <mergeCell ref="K18:K19"/>
    <mergeCell ref="L18:L19"/>
    <mergeCell ref="M18:M19"/>
    <mergeCell ref="N18:N19"/>
    <mergeCell ref="O18:O19"/>
    <mergeCell ref="P18:P19"/>
    <mergeCell ref="Q18:Q19"/>
    <mergeCell ref="R18:R19"/>
    <mergeCell ref="S18:S19"/>
    <mergeCell ref="T18:T19"/>
    <mergeCell ref="U18:U19"/>
    <mergeCell ref="V18:V19"/>
    <mergeCell ref="W18:W19"/>
    <mergeCell ref="X18:X19"/>
    <mergeCell ref="Y18:Y19"/>
    <mergeCell ref="Z18:Z19"/>
    <mergeCell ref="AA18:AA19"/>
    <mergeCell ref="AB18:AB19"/>
    <mergeCell ref="AC18:AC19"/>
    <mergeCell ref="AD18:AD19"/>
    <mergeCell ref="AE18:AE19"/>
    <mergeCell ref="AF18:AF19"/>
    <mergeCell ref="AG18:AG19"/>
    <mergeCell ref="AH18:AH19"/>
    <mergeCell ref="AI18:AI19"/>
    <mergeCell ref="AJ18:AJ19"/>
    <mergeCell ref="AK18:AK20"/>
    <mergeCell ref="AL18:AL20"/>
    <mergeCell ref="U35:U36"/>
    <mergeCell ref="V35:AJ36"/>
    <mergeCell ref="AK35:AK36"/>
    <mergeCell ref="U37:U38"/>
    <mergeCell ref="V37:AJ38"/>
    <mergeCell ref="AK37:AK38"/>
    <mergeCell ref="U39:U40"/>
    <mergeCell ref="V39:AJ40"/>
    <mergeCell ref="AK39:AK40"/>
  </mergeCells>
  <phoneticPr fontId="34"/>
  <pageMargins left="0.70866141732283472" right="0.70866141732283472" top="0.74803149606299213" bottom="0.74803149606299213" header="0.31496062992125984" footer="0.31496062992125984"/>
  <pageSetup paperSize="9" scale="75" fitToWidth="1" fitToHeight="0" orientation="landscape"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sheetPr>
    <pageSetUpPr fitToPage="1"/>
  </sheetPr>
  <dimension ref="A1:O28"/>
  <sheetViews>
    <sheetView workbookViewId="0">
      <selection activeCell="B5" sqref="B5:AC5"/>
    </sheetView>
  </sheetViews>
  <sheetFormatPr defaultRowHeight="13.5"/>
  <cols>
    <col min="1" max="1" width="4.25" customWidth="1"/>
    <col min="2" max="2" width="26.75" customWidth="1"/>
    <col min="3" max="14" width="9.625" customWidth="1"/>
    <col min="257" max="257" width="4.25" customWidth="1"/>
    <col min="258" max="258" width="26.75" customWidth="1"/>
    <col min="259" max="270" width="9.625" customWidth="1"/>
    <col min="513" max="513" width="4.25" customWidth="1"/>
    <col min="514" max="514" width="26.75" customWidth="1"/>
    <col min="515" max="526" width="9.625" customWidth="1"/>
    <col min="769" max="769" width="4.25" customWidth="1"/>
    <col min="770" max="770" width="26.75" customWidth="1"/>
    <col min="771" max="782" width="9.625" customWidth="1"/>
    <col min="1025" max="1025" width="4.25" customWidth="1"/>
    <col min="1026" max="1026" width="26.75" customWidth="1"/>
    <col min="1027" max="1038" width="9.625" customWidth="1"/>
    <col min="1281" max="1281" width="4.25" customWidth="1"/>
    <col min="1282" max="1282" width="26.75" customWidth="1"/>
    <col min="1283" max="1294" width="9.625" customWidth="1"/>
    <col min="1537" max="1537" width="4.25" customWidth="1"/>
    <col min="1538" max="1538" width="26.75" customWidth="1"/>
    <col min="1539" max="1550" width="9.625" customWidth="1"/>
    <col min="1793" max="1793" width="4.25" customWidth="1"/>
    <col min="1794" max="1794" width="26.75" customWidth="1"/>
    <col min="1795" max="1806" width="9.625" customWidth="1"/>
    <col min="2049" max="2049" width="4.25" customWidth="1"/>
    <col min="2050" max="2050" width="26.75" customWidth="1"/>
    <col min="2051" max="2062" width="9.625" customWidth="1"/>
    <col min="2305" max="2305" width="4.25" customWidth="1"/>
    <col min="2306" max="2306" width="26.75" customWidth="1"/>
    <col min="2307" max="2318" width="9.625" customWidth="1"/>
    <col min="2561" max="2561" width="4.25" customWidth="1"/>
    <col min="2562" max="2562" width="26.75" customWidth="1"/>
    <col min="2563" max="2574" width="9.625" customWidth="1"/>
    <col min="2817" max="2817" width="4.25" customWidth="1"/>
    <col min="2818" max="2818" width="26.75" customWidth="1"/>
    <col min="2819" max="2830" width="9.625" customWidth="1"/>
    <col min="3073" max="3073" width="4.25" customWidth="1"/>
    <col min="3074" max="3074" width="26.75" customWidth="1"/>
    <col min="3075" max="3086" width="9.625" customWidth="1"/>
    <col min="3329" max="3329" width="4.25" customWidth="1"/>
    <col min="3330" max="3330" width="26.75" customWidth="1"/>
    <col min="3331" max="3342" width="9.625" customWidth="1"/>
    <col min="3585" max="3585" width="4.25" customWidth="1"/>
    <col min="3586" max="3586" width="26.75" customWidth="1"/>
    <col min="3587" max="3598" width="9.625" customWidth="1"/>
    <col min="3841" max="3841" width="4.25" customWidth="1"/>
    <col min="3842" max="3842" width="26.75" customWidth="1"/>
    <col min="3843" max="3854" width="9.625" customWidth="1"/>
    <col min="4097" max="4097" width="4.25" customWidth="1"/>
    <col min="4098" max="4098" width="26.75" customWidth="1"/>
    <col min="4099" max="4110" width="9.625" customWidth="1"/>
    <col min="4353" max="4353" width="4.25" customWidth="1"/>
    <col min="4354" max="4354" width="26.75" customWidth="1"/>
    <col min="4355" max="4366" width="9.625" customWidth="1"/>
    <col min="4609" max="4609" width="4.25" customWidth="1"/>
    <col min="4610" max="4610" width="26.75" customWidth="1"/>
    <col min="4611" max="4622" width="9.625" customWidth="1"/>
    <col min="4865" max="4865" width="4.25" customWidth="1"/>
    <col min="4866" max="4866" width="26.75" customWidth="1"/>
    <col min="4867" max="4878" width="9.625" customWidth="1"/>
    <col min="5121" max="5121" width="4.25" customWidth="1"/>
    <col min="5122" max="5122" width="26.75" customWidth="1"/>
    <col min="5123" max="5134" width="9.625" customWidth="1"/>
    <col min="5377" max="5377" width="4.25" customWidth="1"/>
    <col min="5378" max="5378" width="26.75" customWidth="1"/>
    <col min="5379" max="5390" width="9.625" customWidth="1"/>
    <col min="5633" max="5633" width="4.25" customWidth="1"/>
    <col min="5634" max="5634" width="26.75" customWidth="1"/>
    <col min="5635" max="5646" width="9.625" customWidth="1"/>
    <col min="5889" max="5889" width="4.25" customWidth="1"/>
    <col min="5890" max="5890" width="26.75" customWidth="1"/>
    <col min="5891" max="5902" width="9.625" customWidth="1"/>
    <col min="6145" max="6145" width="4.25" customWidth="1"/>
    <col min="6146" max="6146" width="26.75" customWidth="1"/>
    <col min="6147" max="6158" width="9.625" customWidth="1"/>
    <col min="6401" max="6401" width="4.25" customWidth="1"/>
    <col min="6402" max="6402" width="26.75" customWidth="1"/>
    <col min="6403" max="6414" width="9.625" customWidth="1"/>
    <col min="6657" max="6657" width="4.25" customWidth="1"/>
    <col min="6658" max="6658" width="26.75" customWidth="1"/>
    <col min="6659" max="6670" width="9.625" customWidth="1"/>
    <col min="6913" max="6913" width="4.25" customWidth="1"/>
    <col min="6914" max="6914" width="26.75" customWidth="1"/>
    <col min="6915" max="6926" width="9.625" customWidth="1"/>
    <col min="7169" max="7169" width="4.25" customWidth="1"/>
    <col min="7170" max="7170" width="26.75" customWidth="1"/>
    <col min="7171" max="7182" width="9.625" customWidth="1"/>
    <col min="7425" max="7425" width="4.25" customWidth="1"/>
    <col min="7426" max="7426" width="26.75" customWidth="1"/>
    <col min="7427" max="7438" width="9.625" customWidth="1"/>
    <col min="7681" max="7681" width="4.25" customWidth="1"/>
    <col min="7682" max="7682" width="26.75" customWidth="1"/>
    <col min="7683" max="7694" width="9.625" customWidth="1"/>
    <col min="7937" max="7937" width="4.25" customWidth="1"/>
    <col min="7938" max="7938" width="26.75" customWidth="1"/>
    <col min="7939" max="7950" width="9.625" customWidth="1"/>
    <col min="8193" max="8193" width="4.25" customWidth="1"/>
    <col min="8194" max="8194" width="26.75" customWidth="1"/>
    <col min="8195" max="8206" width="9.625" customWidth="1"/>
    <col min="8449" max="8449" width="4.25" customWidth="1"/>
    <col min="8450" max="8450" width="26.75" customWidth="1"/>
    <col min="8451" max="8462" width="9.625" customWidth="1"/>
    <col min="8705" max="8705" width="4.25" customWidth="1"/>
    <col min="8706" max="8706" width="26.75" customWidth="1"/>
    <col min="8707" max="8718" width="9.625" customWidth="1"/>
    <col min="8961" max="8961" width="4.25" customWidth="1"/>
    <col min="8962" max="8962" width="26.75" customWidth="1"/>
    <col min="8963" max="8974" width="9.625" customWidth="1"/>
    <col min="9217" max="9217" width="4.25" customWidth="1"/>
    <col min="9218" max="9218" width="26.75" customWidth="1"/>
    <col min="9219" max="9230" width="9.625" customWidth="1"/>
    <col min="9473" max="9473" width="4.25" customWidth="1"/>
    <col min="9474" max="9474" width="26.75" customWidth="1"/>
    <col min="9475" max="9486" width="9.625" customWidth="1"/>
    <col min="9729" max="9729" width="4.25" customWidth="1"/>
    <col min="9730" max="9730" width="26.75" customWidth="1"/>
    <col min="9731" max="9742" width="9.625" customWidth="1"/>
    <col min="9985" max="9985" width="4.25" customWidth="1"/>
    <col min="9986" max="9986" width="26.75" customWidth="1"/>
    <col min="9987" max="9998" width="9.625" customWidth="1"/>
    <col min="10241" max="10241" width="4.25" customWidth="1"/>
    <col min="10242" max="10242" width="26.75" customWidth="1"/>
    <col min="10243" max="10254" width="9.625" customWidth="1"/>
    <col min="10497" max="10497" width="4.25" customWidth="1"/>
    <col min="10498" max="10498" width="26.75" customWidth="1"/>
    <col min="10499" max="10510" width="9.625" customWidth="1"/>
    <col min="10753" max="10753" width="4.25" customWidth="1"/>
    <col min="10754" max="10754" width="26.75" customWidth="1"/>
    <col min="10755" max="10766" width="9.625" customWidth="1"/>
    <col min="11009" max="11009" width="4.25" customWidth="1"/>
    <col min="11010" max="11010" width="26.75" customWidth="1"/>
    <col min="11011" max="11022" width="9.625" customWidth="1"/>
    <col min="11265" max="11265" width="4.25" customWidth="1"/>
    <col min="11266" max="11266" width="26.75" customWidth="1"/>
    <col min="11267" max="11278" width="9.625" customWidth="1"/>
    <col min="11521" max="11521" width="4.25" customWidth="1"/>
    <col min="11522" max="11522" width="26.75" customWidth="1"/>
    <col min="11523" max="11534" width="9.625" customWidth="1"/>
    <col min="11777" max="11777" width="4.25" customWidth="1"/>
    <col min="11778" max="11778" width="26.75" customWidth="1"/>
    <col min="11779" max="11790" width="9.625" customWidth="1"/>
    <col min="12033" max="12033" width="4.25" customWidth="1"/>
    <col min="12034" max="12034" width="26.75" customWidth="1"/>
    <col min="12035" max="12046" width="9.625" customWidth="1"/>
    <col min="12289" max="12289" width="4.25" customWidth="1"/>
    <col min="12290" max="12290" width="26.75" customWidth="1"/>
    <col min="12291" max="12302" width="9.625" customWidth="1"/>
    <col min="12545" max="12545" width="4.25" customWidth="1"/>
    <col min="12546" max="12546" width="26.75" customWidth="1"/>
    <col min="12547" max="12558" width="9.625" customWidth="1"/>
    <col min="12801" max="12801" width="4.25" customWidth="1"/>
    <col min="12802" max="12802" width="26.75" customWidth="1"/>
    <col min="12803" max="12814" width="9.625" customWidth="1"/>
    <col min="13057" max="13057" width="4.25" customWidth="1"/>
    <col min="13058" max="13058" width="26.75" customWidth="1"/>
    <col min="13059" max="13070" width="9.625" customWidth="1"/>
    <col min="13313" max="13313" width="4.25" customWidth="1"/>
    <col min="13314" max="13314" width="26.75" customWidth="1"/>
    <col min="13315" max="13326" width="9.625" customWidth="1"/>
    <col min="13569" max="13569" width="4.25" customWidth="1"/>
    <col min="13570" max="13570" width="26.75" customWidth="1"/>
    <col min="13571" max="13582" width="9.625" customWidth="1"/>
    <col min="13825" max="13825" width="4.25" customWidth="1"/>
    <col min="13826" max="13826" width="26.75" customWidth="1"/>
    <col min="13827" max="13838" width="9.625" customWidth="1"/>
    <col min="14081" max="14081" width="4.25" customWidth="1"/>
    <col min="14082" max="14082" width="26.75" customWidth="1"/>
    <col min="14083" max="14094" width="9.625" customWidth="1"/>
    <col min="14337" max="14337" width="4.25" customWidth="1"/>
    <col min="14338" max="14338" width="26.75" customWidth="1"/>
    <col min="14339" max="14350" width="9.625" customWidth="1"/>
    <col min="14593" max="14593" width="4.25" customWidth="1"/>
    <col min="14594" max="14594" width="26.75" customWidth="1"/>
    <col min="14595" max="14606" width="9.625" customWidth="1"/>
    <col min="14849" max="14849" width="4.25" customWidth="1"/>
    <col min="14850" max="14850" width="26.75" customWidth="1"/>
    <col min="14851" max="14862" width="9.625" customWidth="1"/>
    <col min="15105" max="15105" width="4.25" customWidth="1"/>
    <col min="15106" max="15106" width="26.75" customWidth="1"/>
    <col min="15107" max="15118" width="9.625" customWidth="1"/>
    <col min="15361" max="15361" width="4.25" customWidth="1"/>
    <col min="15362" max="15362" width="26.75" customWidth="1"/>
    <col min="15363" max="15374" width="9.625" customWidth="1"/>
    <col min="15617" max="15617" width="4.25" customWidth="1"/>
    <col min="15618" max="15618" width="26.75" customWidth="1"/>
    <col min="15619" max="15630" width="9.625" customWidth="1"/>
    <col min="15873" max="15873" width="4.25" customWidth="1"/>
    <col min="15874" max="15874" width="26.75" customWidth="1"/>
    <col min="15875" max="15886" width="9.625" customWidth="1"/>
    <col min="16129" max="16129" width="4.25" customWidth="1"/>
    <col min="16130" max="16130" width="26.75" customWidth="1"/>
    <col min="16131" max="16142" width="9.625" customWidth="1"/>
  </cols>
  <sheetData>
    <row r="1" spans="1:15">
      <c r="A1" s="223"/>
      <c r="B1" s="223"/>
      <c r="C1" s="223"/>
      <c r="D1" s="223"/>
      <c r="E1" s="223"/>
      <c r="F1" s="223"/>
      <c r="G1" s="223"/>
      <c r="H1" s="223"/>
      <c r="I1" s="223"/>
      <c r="J1" s="223"/>
      <c r="K1" s="223"/>
      <c r="L1" s="223"/>
      <c r="M1" s="223"/>
      <c r="N1" s="223"/>
    </row>
    <row r="2" spans="1:15" ht="17.25">
      <c r="A2" s="223"/>
      <c r="B2" s="898" t="s">
        <v>1541</v>
      </c>
      <c r="C2" s="223"/>
      <c r="D2" s="223"/>
      <c r="E2" s="223"/>
      <c r="F2" s="223"/>
      <c r="G2" s="223"/>
      <c r="H2" s="223"/>
      <c r="I2" s="223"/>
      <c r="J2" s="223"/>
      <c r="K2" s="223"/>
      <c r="L2" s="223"/>
      <c r="M2" s="223"/>
      <c r="N2" s="223"/>
    </row>
    <row r="3" spans="1:15" ht="14.25">
      <c r="A3" s="223"/>
      <c r="B3" s="223"/>
      <c r="C3" s="223"/>
      <c r="D3" s="223"/>
      <c r="E3" s="223"/>
      <c r="F3" s="223"/>
      <c r="G3" s="223"/>
      <c r="H3" s="223"/>
      <c r="I3" s="223"/>
      <c r="J3" s="905" t="s">
        <v>1501</v>
      </c>
      <c r="K3" s="696" t="s">
        <v>332</v>
      </c>
    </row>
    <row r="4" spans="1:15">
      <c r="A4" s="223"/>
      <c r="B4" s="223"/>
      <c r="C4" s="223"/>
      <c r="D4" s="223"/>
      <c r="E4" s="223"/>
      <c r="F4" s="223"/>
      <c r="G4" s="223"/>
      <c r="H4" s="223"/>
      <c r="I4" s="223"/>
      <c r="J4" s="223"/>
      <c r="K4" s="696" t="s">
        <v>1720</v>
      </c>
      <c r="L4" s="223"/>
      <c r="O4" s="696"/>
    </row>
    <row r="5" spans="1:15">
      <c r="A5" s="223"/>
      <c r="B5" s="223"/>
      <c r="C5" s="223"/>
      <c r="D5" s="223"/>
      <c r="E5" s="223"/>
      <c r="F5" s="223"/>
      <c r="G5" s="223"/>
      <c r="H5" s="223"/>
      <c r="I5" s="223"/>
      <c r="J5" s="223"/>
      <c r="K5" s="223"/>
      <c r="L5" s="223"/>
      <c r="M5" s="223"/>
      <c r="N5" s="894" t="s">
        <v>461</v>
      </c>
    </row>
    <row r="6" spans="1:15" ht="14.25">
      <c r="A6" s="897" t="s">
        <v>87</v>
      </c>
      <c r="B6" s="223"/>
      <c r="C6" s="223"/>
      <c r="D6" s="223"/>
      <c r="E6" s="223"/>
      <c r="F6" s="223"/>
      <c r="G6" s="223"/>
      <c r="H6" s="223"/>
      <c r="I6" s="223"/>
      <c r="J6" s="223"/>
      <c r="K6" s="223"/>
      <c r="L6" s="223"/>
      <c r="M6" s="223"/>
      <c r="N6" s="223"/>
    </row>
    <row r="7" spans="1:15">
      <c r="A7" s="223"/>
      <c r="B7" s="223"/>
      <c r="C7" s="223"/>
      <c r="D7" s="223"/>
      <c r="E7" s="223"/>
      <c r="F7" s="223"/>
      <c r="G7" s="223"/>
      <c r="H7" s="223"/>
      <c r="I7" s="223"/>
      <c r="J7" s="223"/>
      <c r="K7" s="223"/>
      <c r="L7" s="223"/>
      <c r="M7" s="223"/>
      <c r="N7" s="223"/>
    </row>
    <row r="8" spans="1:15">
      <c r="A8" s="116" t="s">
        <v>1137</v>
      </c>
      <c r="B8" s="145"/>
      <c r="C8" s="660" t="s">
        <v>1593</v>
      </c>
      <c r="D8" s="660" t="s">
        <v>418</v>
      </c>
      <c r="E8" s="660" t="s">
        <v>562</v>
      </c>
      <c r="F8" s="660" t="s">
        <v>564</v>
      </c>
      <c r="G8" s="660" t="s">
        <v>359</v>
      </c>
      <c r="H8" s="660" t="s">
        <v>252</v>
      </c>
      <c r="I8" s="660" t="s">
        <v>95</v>
      </c>
      <c r="J8" s="660" t="s">
        <v>565</v>
      </c>
      <c r="K8" s="660" t="s">
        <v>568</v>
      </c>
      <c r="L8" s="660" t="s">
        <v>343</v>
      </c>
      <c r="M8" s="660" t="s">
        <v>570</v>
      </c>
      <c r="N8" s="902" t="s">
        <v>849</v>
      </c>
    </row>
    <row r="9" spans="1:15" ht="30" customHeight="1">
      <c r="A9" s="857" t="s">
        <v>1249</v>
      </c>
      <c r="B9" s="226" t="s">
        <v>909</v>
      </c>
      <c r="C9" s="899" t="s">
        <v>726</v>
      </c>
      <c r="D9" s="899" t="s">
        <v>726</v>
      </c>
      <c r="E9" s="899" t="s">
        <v>726</v>
      </c>
      <c r="F9" s="899" t="s">
        <v>726</v>
      </c>
      <c r="G9" s="899" t="s">
        <v>726</v>
      </c>
      <c r="H9" s="899" t="s">
        <v>726</v>
      </c>
      <c r="I9" s="899" t="s">
        <v>726</v>
      </c>
      <c r="J9" s="899" t="s">
        <v>726</v>
      </c>
      <c r="K9" s="899" t="s">
        <v>726</v>
      </c>
      <c r="L9" s="899" t="s">
        <v>726</v>
      </c>
      <c r="M9" s="899" t="s">
        <v>726</v>
      </c>
      <c r="N9" s="903" t="s">
        <v>726</v>
      </c>
    </row>
    <row r="10" spans="1:15" ht="30" customHeight="1">
      <c r="A10" s="857" t="s">
        <v>1251</v>
      </c>
      <c r="B10" s="858" t="s">
        <v>1655</v>
      </c>
      <c r="C10" s="899" t="s">
        <v>726</v>
      </c>
      <c r="D10" s="899" t="s">
        <v>726</v>
      </c>
      <c r="E10" s="899" t="s">
        <v>726</v>
      </c>
      <c r="F10" s="899" t="s">
        <v>726</v>
      </c>
      <c r="G10" s="899" t="s">
        <v>726</v>
      </c>
      <c r="H10" s="899" t="s">
        <v>726</v>
      </c>
      <c r="I10" s="899" t="s">
        <v>726</v>
      </c>
      <c r="J10" s="899" t="s">
        <v>726</v>
      </c>
      <c r="K10" s="899" t="s">
        <v>726</v>
      </c>
      <c r="L10" s="899" t="s">
        <v>726</v>
      </c>
      <c r="M10" s="899" t="s">
        <v>726</v>
      </c>
      <c r="N10" s="903" t="s">
        <v>726</v>
      </c>
    </row>
    <row r="11" spans="1:15" ht="46.5" customHeight="1">
      <c r="A11" s="857" t="s">
        <v>902</v>
      </c>
      <c r="B11" s="859" t="s">
        <v>1589</v>
      </c>
      <c r="C11" s="899" t="s">
        <v>726</v>
      </c>
      <c r="D11" s="899" t="s">
        <v>726</v>
      </c>
      <c r="E11" s="899" t="s">
        <v>726</v>
      </c>
      <c r="F11" s="899" t="s">
        <v>726</v>
      </c>
      <c r="G11" s="899" t="s">
        <v>726</v>
      </c>
      <c r="H11" s="899" t="s">
        <v>726</v>
      </c>
      <c r="I11" s="899" t="s">
        <v>726</v>
      </c>
      <c r="J11" s="899" t="s">
        <v>726</v>
      </c>
      <c r="K11" s="899" t="s">
        <v>726</v>
      </c>
      <c r="L11" s="899" t="s">
        <v>726</v>
      </c>
      <c r="M11" s="899" t="s">
        <v>726</v>
      </c>
      <c r="N11" s="903" t="s">
        <v>726</v>
      </c>
    </row>
    <row r="12" spans="1:15" ht="42.75" customHeight="1">
      <c r="A12" s="857" t="s">
        <v>1269</v>
      </c>
      <c r="B12" s="859" t="s">
        <v>1746</v>
      </c>
      <c r="C12" s="899" t="s">
        <v>726</v>
      </c>
      <c r="D12" s="899" t="s">
        <v>726</v>
      </c>
      <c r="E12" s="899" t="s">
        <v>726</v>
      </c>
      <c r="F12" s="899" t="s">
        <v>726</v>
      </c>
      <c r="G12" s="899" t="s">
        <v>726</v>
      </c>
      <c r="H12" s="899" t="s">
        <v>726</v>
      </c>
      <c r="I12" s="899" t="s">
        <v>726</v>
      </c>
      <c r="J12" s="899" t="s">
        <v>726</v>
      </c>
      <c r="K12" s="899" t="s">
        <v>726</v>
      </c>
      <c r="L12" s="899" t="s">
        <v>726</v>
      </c>
      <c r="M12" s="899" t="s">
        <v>726</v>
      </c>
      <c r="N12" s="903" t="s">
        <v>726</v>
      </c>
    </row>
    <row r="13" spans="1:15" ht="30" customHeight="1">
      <c r="A13" s="223"/>
      <c r="B13" s="223" t="s">
        <v>555</v>
      </c>
      <c r="C13" s="223"/>
      <c r="D13" s="223"/>
      <c r="E13" s="223"/>
      <c r="F13" s="223"/>
      <c r="G13" s="223"/>
      <c r="H13" s="223"/>
      <c r="I13" s="223"/>
      <c r="J13" s="223"/>
      <c r="K13" s="223"/>
      <c r="L13" s="859" t="s">
        <v>779</v>
      </c>
      <c r="M13" s="900"/>
      <c r="N13" s="903" t="s">
        <v>248</v>
      </c>
    </row>
    <row r="14" spans="1:15" ht="30" customHeight="1">
      <c r="A14" s="223"/>
      <c r="B14" s="223"/>
      <c r="C14" s="223"/>
      <c r="D14" s="223"/>
      <c r="E14" s="223"/>
      <c r="F14" s="223"/>
      <c r="G14" s="223"/>
      <c r="H14" s="223"/>
      <c r="I14" s="223"/>
      <c r="J14" s="223"/>
      <c r="K14" s="223"/>
      <c r="L14" s="859" t="s">
        <v>557</v>
      </c>
      <c r="M14" s="900"/>
      <c r="N14" s="903" t="s">
        <v>248</v>
      </c>
    </row>
    <row r="15" spans="1:15" ht="30" customHeight="1">
      <c r="A15" s="223"/>
      <c r="B15" s="223"/>
      <c r="C15" s="223"/>
      <c r="D15" s="223"/>
      <c r="E15" s="223"/>
      <c r="F15" s="223"/>
      <c r="G15" s="223"/>
      <c r="H15" s="223"/>
      <c r="I15" s="223"/>
      <c r="J15" s="223"/>
      <c r="K15" s="223"/>
      <c r="L15" s="859" t="s">
        <v>934</v>
      </c>
      <c r="M15" s="900"/>
      <c r="N15" s="903" t="s">
        <v>248</v>
      </c>
    </row>
    <row r="16" spans="1:15" ht="14.25">
      <c r="A16" s="897" t="s">
        <v>1584</v>
      </c>
      <c r="B16" s="223"/>
      <c r="C16" s="223"/>
      <c r="D16" s="223"/>
      <c r="E16" s="223"/>
      <c r="F16" s="223"/>
      <c r="G16" s="223"/>
      <c r="H16" s="223"/>
      <c r="I16" s="223"/>
      <c r="J16" s="223"/>
      <c r="K16" s="223"/>
      <c r="L16" s="223"/>
      <c r="M16" s="223"/>
      <c r="N16" s="223"/>
    </row>
    <row r="17" spans="1:14">
      <c r="A17" s="223"/>
      <c r="B17" s="223"/>
      <c r="C17" s="223"/>
      <c r="D17" s="223"/>
      <c r="E17" s="223"/>
      <c r="F17" s="223"/>
      <c r="G17" s="223"/>
      <c r="H17" s="223"/>
      <c r="I17" s="223"/>
      <c r="J17" s="223"/>
      <c r="K17" s="223"/>
      <c r="L17" s="223"/>
      <c r="M17" s="223"/>
      <c r="N17" s="223"/>
    </row>
    <row r="18" spans="1:14">
      <c r="A18" s="116" t="s">
        <v>1137</v>
      </c>
      <c r="B18" s="145"/>
      <c r="C18" s="660" t="s">
        <v>20</v>
      </c>
      <c r="D18" s="660" t="s">
        <v>334</v>
      </c>
      <c r="E18" s="660" t="s">
        <v>1747</v>
      </c>
      <c r="F18" s="902" t="s">
        <v>849</v>
      </c>
      <c r="G18" s="223"/>
      <c r="H18" s="223"/>
      <c r="I18" s="223"/>
      <c r="J18" s="223"/>
      <c r="K18" s="223"/>
      <c r="L18" s="223"/>
      <c r="M18" s="223"/>
      <c r="N18" s="223"/>
    </row>
    <row r="19" spans="1:14" ht="30" customHeight="1">
      <c r="A19" s="857" t="s">
        <v>1249</v>
      </c>
      <c r="B19" s="226" t="s">
        <v>909</v>
      </c>
      <c r="C19" s="899" t="s">
        <v>726</v>
      </c>
      <c r="D19" s="899" t="s">
        <v>726</v>
      </c>
      <c r="E19" s="899" t="s">
        <v>726</v>
      </c>
      <c r="F19" s="903" t="s">
        <v>726</v>
      </c>
      <c r="G19" s="223"/>
      <c r="H19" s="223"/>
      <c r="I19" s="223"/>
      <c r="J19" s="223"/>
      <c r="K19" s="223"/>
      <c r="L19" s="223"/>
      <c r="M19" s="223"/>
      <c r="N19" s="223"/>
    </row>
    <row r="20" spans="1:14" ht="30" customHeight="1">
      <c r="A20" s="857" t="s">
        <v>1251</v>
      </c>
      <c r="B20" s="858" t="s">
        <v>1655</v>
      </c>
      <c r="C20" s="899" t="s">
        <v>726</v>
      </c>
      <c r="D20" s="899" t="s">
        <v>726</v>
      </c>
      <c r="E20" s="899" t="s">
        <v>726</v>
      </c>
      <c r="F20" s="903" t="s">
        <v>726</v>
      </c>
      <c r="G20" s="223"/>
      <c r="H20" s="223"/>
      <c r="I20" s="223"/>
      <c r="J20" s="223"/>
      <c r="K20" s="223"/>
      <c r="L20" s="223"/>
      <c r="M20" s="223"/>
      <c r="N20" s="223"/>
    </row>
    <row r="21" spans="1:14" ht="43.5" customHeight="1">
      <c r="A21" s="857" t="s">
        <v>902</v>
      </c>
      <c r="B21" s="859" t="s">
        <v>1589</v>
      </c>
      <c r="C21" s="899" t="s">
        <v>726</v>
      </c>
      <c r="D21" s="899" t="s">
        <v>726</v>
      </c>
      <c r="E21" s="899" t="s">
        <v>726</v>
      </c>
      <c r="F21" s="903" t="s">
        <v>726</v>
      </c>
      <c r="G21" s="223"/>
      <c r="H21" s="223"/>
      <c r="I21" s="223"/>
      <c r="J21" s="223"/>
      <c r="K21" s="223"/>
      <c r="L21" s="223"/>
      <c r="M21" s="223"/>
      <c r="N21" s="223"/>
    </row>
    <row r="22" spans="1:14" ht="51.75" customHeight="1">
      <c r="A22" s="857" t="s">
        <v>1269</v>
      </c>
      <c r="B22" s="859" t="s">
        <v>1746</v>
      </c>
      <c r="C22" s="899" t="s">
        <v>726</v>
      </c>
      <c r="D22" s="899" t="s">
        <v>726</v>
      </c>
      <c r="E22" s="899" t="s">
        <v>726</v>
      </c>
      <c r="F22" s="903" t="s">
        <v>726</v>
      </c>
      <c r="G22" s="223"/>
      <c r="H22" s="223"/>
      <c r="I22" s="223"/>
      <c r="J22" s="223"/>
      <c r="K22" s="223"/>
      <c r="L22" s="223"/>
      <c r="M22" s="223"/>
      <c r="N22" s="223"/>
    </row>
    <row r="23" spans="1:14" ht="30" customHeight="1">
      <c r="A23" s="223"/>
      <c r="B23" s="223"/>
      <c r="C23" s="223"/>
      <c r="D23" s="859" t="s">
        <v>779</v>
      </c>
      <c r="E23" s="900"/>
      <c r="F23" s="903" t="s">
        <v>248</v>
      </c>
      <c r="G23" s="223"/>
      <c r="H23" s="223"/>
      <c r="I23" s="223"/>
      <c r="J23" s="223"/>
      <c r="K23" s="223"/>
      <c r="L23" s="223"/>
      <c r="M23" s="223"/>
      <c r="N23" s="223"/>
    </row>
    <row r="24" spans="1:14" ht="30" customHeight="1">
      <c r="A24" s="223"/>
      <c r="B24" s="223"/>
      <c r="C24" s="223"/>
      <c r="D24" s="859" t="s">
        <v>557</v>
      </c>
      <c r="E24" s="900"/>
      <c r="F24" s="903" t="s">
        <v>248</v>
      </c>
      <c r="G24" s="223"/>
      <c r="H24" s="223"/>
      <c r="I24" s="223"/>
      <c r="J24" s="223"/>
      <c r="K24" s="223"/>
      <c r="L24" s="223"/>
      <c r="M24" s="223"/>
      <c r="N24" s="223"/>
    </row>
    <row r="25" spans="1:14" ht="30" customHeight="1">
      <c r="A25" s="223"/>
      <c r="B25" s="223"/>
      <c r="C25" s="223"/>
      <c r="D25" s="859" t="s">
        <v>934</v>
      </c>
      <c r="E25" s="900"/>
      <c r="F25" s="903" t="s">
        <v>248</v>
      </c>
      <c r="G25" s="223"/>
      <c r="H25" s="223"/>
      <c r="I25" s="223"/>
      <c r="J25" s="223"/>
      <c r="K25" s="223"/>
      <c r="L25" s="223"/>
      <c r="M25" s="223"/>
      <c r="N25" s="223"/>
    </row>
    <row r="26" spans="1:14">
      <c r="A26" s="223"/>
      <c r="B26" s="223"/>
      <c r="C26" s="223"/>
      <c r="D26" s="734"/>
      <c r="E26" s="901"/>
      <c r="F26" s="904"/>
      <c r="G26" s="223"/>
      <c r="H26" s="223"/>
      <c r="I26" s="223"/>
      <c r="J26" s="223"/>
      <c r="K26" s="223"/>
      <c r="L26" s="223"/>
      <c r="M26" s="223"/>
      <c r="N26" s="223"/>
    </row>
    <row r="27" spans="1:14">
      <c r="A27" s="223"/>
      <c r="B27" s="223" t="s">
        <v>1637</v>
      </c>
      <c r="C27" s="223"/>
      <c r="D27" s="223"/>
      <c r="E27" s="223"/>
      <c r="F27" s="223"/>
      <c r="G27" s="223"/>
      <c r="H27" s="223"/>
      <c r="I27" s="223"/>
      <c r="J27" s="223"/>
      <c r="K27" s="223"/>
      <c r="L27" s="223"/>
      <c r="M27" s="223"/>
      <c r="N27" s="223"/>
    </row>
    <row r="28" spans="1:14">
      <c r="A28" s="223"/>
      <c r="B28" s="223" t="s">
        <v>801</v>
      </c>
      <c r="C28" s="223"/>
      <c r="D28" s="223"/>
      <c r="E28" s="223"/>
      <c r="F28" s="223"/>
      <c r="G28" s="223"/>
      <c r="H28" s="223"/>
      <c r="I28" s="223"/>
      <c r="J28" s="223"/>
      <c r="K28" s="223"/>
      <c r="L28" s="223"/>
      <c r="M28" s="223"/>
      <c r="N28" s="223"/>
    </row>
  </sheetData>
  <mergeCells count="8">
    <mergeCell ref="A8:B8"/>
    <mergeCell ref="L13:M13"/>
    <mergeCell ref="L14:M14"/>
    <mergeCell ref="L15:M15"/>
    <mergeCell ref="A18:B18"/>
    <mergeCell ref="D23:E23"/>
    <mergeCell ref="D24:E24"/>
    <mergeCell ref="D25:E25"/>
  </mergeCells>
  <phoneticPr fontId="34"/>
  <pageMargins left="0.70866141732283472" right="0.70866141732283472" top="0.74803149606299213" bottom="0.74803149606299213" header="0.31496062992125984" footer="0.31496062992125984"/>
  <pageSetup paperSize="9" scale="79" fitToWidth="1" fitToHeight="1" orientation="landscape" usePrinterDefaults="1" r:id="rId1"/>
</worksheet>
</file>

<file path=xl/worksheets/sheet25.xml><?xml version="1.0" encoding="utf-8"?>
<worksheet xmlns="http://schemas.openxmlformats.org/spreadsheetml/2006/main" xmlns:r="http://schemas.openxmlformats.org/officeDocument/2006/relationships" xmlns:mc="http://schemas.openxmlformats.org/markup-compatibility/2006">
  <sheetPr>
    <pageSetUpPr fitToPage="1"/>
  </sheetPr>
  <dimension ref="A1:Q33"/>
  <sheetViews>
    <sheetView workbookViewId="0">
      <selection activeCell="B5" sqref="B5:AC5"/>
    </sheetView>
  </sheetViews>
  <sheetFormatPr defaultRowHeight="13.5"/>
  <cols>
    <col min="1" max="1" width="4" customWidth="1"/>
    <col min="2" max="2" width="21.375" customWidth="1"/>
    <col min="3" max="14" width="8.875" customWidth="1"/>
    <col min="15" max="15" width="2.375" customWidth="1"/>
    <col min="257" max="257" width="4" customWidth="1"/>
    <col min="258" max="258" width="21.375" customWidth="1"/>
    <col min="259" max="270" width="8.875" customWidth="1"/>
    <col min="271" max="271" width="2.375" customWidth="1"/>
    <col min="513" max="513" width="4" customWidth="1"/>
    <col min="514" max="514" width="21.375" customWidth="1"/>
    <col min="515" max="526" width="8.875" customWidth="1"/>
    <col min="527" max="527" width="2.375" customWidth="1"/>
    <col min="769" max="769" width="4" customWidth="1"/>
    <col min="770" max="770" width="21.375" customWidth="1"/>
    <col min="771" max="782" width="8.875" customWidth="1"/>
    <col min="783" max="783" width="2.375" customWidth="1"/>
    <col min="1025" max="1025" width="4" customWidth="1"/>
    <col min="1026" max="1026" width="21.375" customWidth="1"/>
    <col min="1027" max="1038" width="8.875" customWidth="1"/>
    <col min="1039" max="1039" width="2.375" customWidth="1"/>
    <col min="1281" max="1281" width="4" customWidth="1"/>
    <col min="1282" max="1282" width="21.375" customWidth="1"/>
    <col min="1283" max="1294" width="8.875" customWidth="1"/>
    <col min="1295" max="1295" width="2.375" customWidth="1"/>
    <col min="1537" max="1537" width="4" customWidth="1"/>
    <col min="1538" max="1538" width="21.375" customWidth="1"/>
    <col min="1539" max="1550" width="8.875" customWidth="1"/>
    <col min="1551" max="1551" width="2.375" customWidth="1"/>
    <col min="1793" max="1793" width="4" customWidth="1"/>
    <col min="1794" max="1794" width="21.375" customWidth="1"/>
    <col min="1795" max="1806" width="8.875" customWidth="1"/>
    <col min="1807" max="1807" width="2.375" customWidth="1"/>
    <col min="2049" max="2049" width="4" customWidth="1"/>
    <col min="2050" max="2050" width="21.375" customWidth="1"/>
    <col min="2051" max="2062" width="8.875" customWidth="1"/>
    <col min="2063" max="2063" width="2.375" customWidth="1"/>
    <col min="2305" max="2305" width="4" customWidth="1"/>
    <col min="2306" max="2306" width="21.375" customWidth="1"/>
    <col min="2307" max="2318" width="8.875" customWidth="1"/>
    <col min="2319" max="2319" width="2.375" customWidth="1"/>
    <col min="2561" max="2561" width="4" customWidth="1"/>
    <col min="2562" max="2562" width="21.375" customWidth="1"/>
    <col min="2563" max="2574" width="8.875" customWidth="1"/>
    <col min="2575" max="2575" width="2.375" customWidth="1"/>
    <col min="2817" max="2817" width="4" customWidth="1"/>
    <col min="2818" max="2818" width="21.375" customWidth="1"/>
    <col min="2819" max="2830" width="8.875" customWidth="1"/>
    <col min="2831" max="2831" width="2.375" customWidth="1"/>
    <col min="3073" max="3073" width="4" customWidth="1"/>
    <col min="3074" max="3074" width="21.375" customWidth="1"/>
    <col min="3075" max="3086" width="8.875" customWidth="1"/>
    <col min="3087" max="3087" width="2.375" customWidth="1"/>
    <col min="3329" max="3329" width="4" customWidth="1"/>
    <col min="3330" max="3330" width="21.375" customWidth="1"/>
    <col min="3331" max="3342" width="8.875" customWidth="1"/>
    <col min="3343" max="3343" width="2.375" customWidth="1"/>
    <col min="3585" max="3585" width="4" customWidth="1"/>
    <col min="3586" max="3586" width="21.375" customWidth="1"/>
    <col min="3587" max="3598" width="8.875" customWidth="1"/>
    <col min="3599" max="3599" width="2.375" customWidth="1"/>
    <col min="3841" max="3841" width="4" customWidth="1"/>
    <col min="3842" max="3842" width="21.375" customWidth="1"/>
    <col min="3843" max="3854" width="8.875" customWidth="1"/>
    <col min="3855" max="3855" width="2.375" customWidth="1"/>
    <col min="4097" max="4097" width="4" customWidth="1"/>
    <col min="4098" max="4098" width="21.375" customWidth="1"/>
    <col min="4099" max="4110" width="8.875" customWidth="1"/>
    <col min="4111" max="4111" width="2.375" customWidth="1"/>
    <col min="4353" max="4353" width="4" customWidth="1"/>
    <col min="4354" max="4354" width="21.375" customWidth="1"/>
    <col min="4355" max="4366" width="8.875" customWidth="1"/>
    <col min="4367" max="4367" width="2.375" customWidth="1"/>
    <col min="4609" max="4609" width="4" customWidth="1"/>
    <col min="4610" max="4610" width="21.375" customWidth="1"/>
    <col min="4611" max="4622" width="8.875" customWidth="1"/>
    <col min="4623" max="4623" width="2.375" customWidth="1"/>
    <col min="4865" max="4865" width="4" customWidth="1"/>
    <col min="4866" max="4866" width="21.375" customWidth="1"/>
    <col min="4867" max="4878" width="8.875" customWidth="1"/>
    <col min="4879" max="4879" width="2.375" customWidth="1"/>
    <col min="5121" max="5121" width="4" customWidth="1"/>
    <col min="5122" max="5122" width="21.375" customWidth="1"/>
    <col min="5123" max="5134" width="8.875" customWidth="1"/>
    <col min="5135" max="5135" width="2.375" customWidth="1"/>
    <col min="5377" max="5377" width="4" customWidth="1"/>
    <col min="5378" max="5378" width="21.375" customWidth="1"/>
    <col min="5379" max="5390" width="8.875" customWidth="1"/>
    <col min="5391" max="5391" width="2.375" customWidth="1"/>
    <col min="5633" max="5633" width="4" customWidth="1"/>
    <col min="5634" max="5634" width="21.375" customWidth="1"/>
    <col min="5635" max="5646" width="8.875" customWidth="1"/>
    <col min="5647" max="5647" width="2.375" customWidth="1"/>
    <col min="5889" max="5889" width="4" customWidth="1"/>
    <col min="5890" max="5890" width="21.375" customWidth="1"/>
    <col min="5891" max="5902" width="8.875" customWidth="1"/>
    <col min="5903" max="5903" width="2.375" customWidth="1"/>
    <col min="6145" max="6145" width="4" customWidth="1"/>
    <col min="6146" max="6146" width="21.375" customWidth="1"/>
    <col min="6147" max="6158" width="8.875" customWidth="1"/>
    <col min="6159" max="6159" width="2.375" customWidth="1"/>
    <col min="6401" max="6401" width="4" customWidth="1"/>
    <col min="6402" max="6402" width="21.375" customWidth="1"/>
    <col min="6403" max="6414" width="8.875" customWidth="1"/>
    <col min="6415" max="6415" width="2.375" customWidth="1"/>
    <col min="6657" max="6657" width="4" customWidth="1"/>
    <col min="6658" max="6658" width="21.375" customWidth="1"/>
    <col min="6659" max="6670" width="8.875" customWidth="1"/>
    <col min="6671" max="6671" width="2.375" customWidth="1"/>
    <col min="6913" max="6913" width="4" customWidth="1"/>
    <col min="6914" max="6914" width="21.375" customWidth="1"/>
    <col min="6915" max="6926" width="8.875" customWidth="1"/>
    <col min="6927" max="6927" width="2.375" customWidth="1"/>
    <col min="7169" max="7169" width="4" customWidth="1"/>
    <col min="7170" max="7170" width="21.375" customWidth="1"/>
    <col min="7171" max="7182" width="8.875" customWidth="1"/>
    <col min="7183" max="7183" width="2.375" customWidth="1"/>
    <col min="7425" max="7425" width="4" customWidth="1"/>
    <col min="7426" max="7426" width="21.375" customWidth="1"/>
    <col min="7427" max="7438" width="8.875" customWidth="1"/>
    <col min="7439" max="7439" width="2.375" customWidth="1"/>
    <col min="7681" max="7681" width="4" customWidth="1"/>
    <col min="7682" max="7682" width="21.375" customWidth="1"/>
    <col min="7683" max="7694" width="8.875" customWidth="1"/>
    <col min="7695" max="7695" width="2.375" customWidth="1"/>
    <col min="7937" max="7937" width="4" customWidth="1"/>
    <col min="7938" max="7938" width="21.375" customWidth="1"/>
    <col min="7939" max="7950" width="8.875" customWidth="1"/>
    <col min="7951" max="7951" width="2.375" customWidth="1"/>
    <col min="8193" max="8193" width="4" customWidth="1"/>
    <col min="8194" max="8194" width="21.375" customWidth="1"/>
    <col min="8195" max="8206" width="8.875" customWidth="1"/>
    <col min="8207" max="8207" width="2.375" customWidth="1"/>
    <col min="8449" max="8449" width="4" customWidth="1"/>
    <col min="8450" max="8450" width="21.375" customWidth="1"/>
    <col min="8451" max="8462" width="8.875" customWidth="1"/>
    <col min="8463" max="8463" width="2.375" customWidth="1"/>
    <col min="8705" max="8705" width="4" customWidth="1"/>
    <col min="8706" max="8706" width="21.375" customWidth="1"/>
    <col min="8707" max="8718" width="8.875" customWidth="1"/>
    <col min="8719" max="8719" width="2.375" customWidth="1"/>
    <col min="8961" max="8961" width="4" customWidth="1"/>
    <col min="8962" max="8962" width="21.375" customWidth="1"/>
    <col min="8963" max="8974" width="8.875" customWidth="1"/>
    <col min="8975" max="8975" width="2.375" customWidth="1"/>
    <col min="9217" max="9217" width="4" customWidth="1"/>
    <col min="9218" max="9218" width="21.375" customWidth="1"/>
    <col min="9219" max="9230" width="8.875" customWidth="1"/>
    <col min="9231" max="9231" width="2.375" customWidth="1"/>
    <col min="9473" max="9473" width="4" customWidth="1"/>
    <col min="9474" max="9474" width="21.375" customWidth="1"/>
    <col min="9475" max="9486" width="8.875" customWidth="1"/>
    <col min="9487" max="9487" width="2.375" customWidth="1"/>
    <col min="9729" max="9729" width="4" customWidth="1"/>
    <col min="9730" max="9730" width="21.375" customWidth="1"/>
    <col min="9731" max="9742" width="8.875" customWidth="1"/>
    <col min="9743" max="9743" width="2.375" customWidth="1"/>
    <col min="9985" max="9985" width="4" customWidth="1"/>
    <col min="9986" max="9986" width="21.375" customWidth="1"/>
    <col min="9987" max="9998" width="8.875" customWidth="1"/>
    <col min="9999" max="9999" width="2.375" customWidth="1"/>
    <col min="10241" max="10241" width="4" customWidth="1"/>
    <col min="10242" max="10242" width="21.375" customWidth="1"/>
    <col min="10243" max="10254" width="8.875" customWidth="1"/>
    <col min="10255" max="10255" width="2.375" customWidth="1"/>
    <col min="10497" max="10497" width="4" customWidth="1"/>
    <col min="10498" max="10498" width="21.375" customWidth="1"/>
    <col min="10499" max="10510" width="8.875" customWidth="1"/>
    <col min="10511" max="10511" width="2.375" customWidth="1"/>
    <col min="10753" max="10753" width="4" customWidth="1"/>
    <col min="10754" max="10754" width="21.375" customWidth="1"/>
    <col min="10755" max="10766" width="8.875" customWidth="1"/>
    <col min="10767" max="10767" width="2.375" customWidth="1"/>
    <col min="11009" max="11009" width="4" customWidth="1"/>
    <col min="11010" max="11010" width="21.375" customWidth="1"/>
    <col min="11011" max="11022" width="8.875" customWidth="1"/>
    <col min="11023" max="11023" width="2.375" customWidth="1"/>
    <col min="11265" max="11265" width="4" customWidth="1"/>
    <col min="11266" max="11266" width="21.375" customWidth="1"/>
    <col min="11267" max="11278" width="8.875" customWidth="1"/>
    <col min="11279" max="11279" width="2.375" customWidth="1"/>
    <col min="11521" max="11521" width="4" customWidth="1"/>
    <col min="11522" max="11522" width="21.375" customWidth="1"/>
    <col min="11523" max="11534" width="8.875" customWidth="1"/>
    <col min="11535" max="11535" width="2.375" customWidth="1"/>
    <col min="11777" max="11777" width="4" customWidth="1"/>
    <col min="11778" max="11778" width="21.375" customWidth="1"/>
    <col min="11779" max="11790" width="8.875" customWidth="1"/>
    <col min="11791" max="11791" width="2.375" customWidth="1"/>
    <col min="12033" max="12033" width="4" customWidth="1"/>
    <col min="12034" max="12034" width="21.375" customWidth="1"/>
    <col min="12035" max="12046" width="8.875" customWidth="1"/>
    <col min="12047" max="12047" width="2.375" customWidth="1"/>
    <col min="12289" max="12289" width="4" customWidth="1"/>
    <col min="12290" max="12290" width="21.375" customWidth="1"/>
    <col min="12291" max="12302" width="8.875" customWidth="1"/>
    <col min="12303" max="12303" width="2.375" customWidth="1"/>
    <col min="12545" max="12545" width="4" customWidth="1"/>
    <col min="12546" max="12546" width="21.375" customWidth="1"/>
    <col min="12547" max="12558" width="8.875" customWidth="1"/>
    <col min="12559" max="12559" width="2.375" customWidth="1"/>
    <col min="12801" max="12801" width="4" customWidth="1"/>
    <col min="12802" max="12802" width="21.375" customWidth="1"/>
    <col min="12803" max="12814" width="8.875" customWidth="1"/>
    <col min="12815" max="12815" width="2.375" customWidth="1"/>
    <col min="13057" max="13057" width="4" customWidth="1"/>
    <col min="13058" max="13058" width="21.375" customWidth="1"/>
    <col min="13059" max="13070" width="8.875" customWidth="1"/>
    <col min="13071" max="13071" width="2.375" customWidth="1"/>
    <col min="13313" max="13313" width="4" customWidth="1"/>
    <col min="13314" max="13314" width="21.375" customWidth="1"/>
    <col min="13315" max="13326" width="8.875" customWidth="1"/>
    <col min="13327" max="13327" width="2.375" customWidth="1"/>
    <col min="13569" max="13569" width="4" customWidth="1"/>
    <col min="13570" max="13570" width="21.375" customWidth="1"/>
    <col min="13571" max="13582" width="8.875" customWidth="1"/>
    <col min="13583" max="13583" width="2.375" customWidth="1"/>
    <col min="13825" max="13825" width="4" customWidth="1"/>
    <col min="13826" max="13826" width="21.375" customWidth="1"/>
    <col min="13827" max="13838" width="8.875" customWidth="1"/>
    <col min="13839" max="13839" width="2.375" customWidth="1"/>
    <col min="14081" max="14081" width="4" customWidth="1"/>
    <col min="14082" max="14082" width="21.375" customWidth="1"/>
    <col min="14083" max="14094" width="8.875" customWidth="1"/>
    <col min="14095" max="14095" width="2.375" customWidth="1"/>
    <col min="14337" max="14337" width="4" customWidth="1"/>
    <col min="14338" max="14338" width="21.375" customWidth="1"/>
    <col min="14339" max="14350" width="8.875" customWidth="1"/>
    <col min="14351" max="14351" width="2.375" customWidth="1"/>
    <col min="14593" max="14593" width="4" customWidth="1"/>
    <col min="14594" max="14594" width="21.375" customWidth="1"/>
    <col min="14595" max="14606" width="8.875" customWidth="1"/>
    <col min="14607" max="14607" width="2.375" customWidth="1"/>
    <col min="14849" max="14849" width="4" customWidth="1"/>
    <col min="14850" max="14850" width="21.375" customWidth="1"/>
    <col min="14851" max="14862" width="8.875" customWidth="1"/>
    <col min="14863" max="14863" width="2.375" customWidth="1"/>
    <col min="15105" max="15105" width="4" customWidth="1"/>
    <col min="15106" max="15106" width="21.375" customWidth="1"/>
    <col min="15107" max="15118" width="8.875" customWidth="1"/>
    <col min="15119" max="15119" width="2.375" customWidth="1"/>
    <col min="15361" max="15361" width="4" customWidth="1"/>
    <col min="15362" max="15362" width="21.375" customWidth="1"/>
    <col min="15363" max="15374" width="8.875" customWidth="1"/>
    <col min="15375" max="15375" width="2.375" customWidth="1"/>
    <col min="15617" max="15617" width="4" customWidth="1"/>
    <col min="15618" max="15618" width="21.375" customWidth="1"/>
    <col min="15619" max="15630" width="8.875" customWidth="1"/>
    <col min="15631" max="15631" width="2.375" customWidth="1"/>
    <col min="15873" max="15873" width="4" customWidth="1"/>
    <col min="15874" max="15874" width="21.375" customWidth="1"/>
    <col min="15875" max="15886" width="8.875" customWidth="1"/>
    <col min="15887" max="15887" width="2.375" customWidth="1"/>
    <col min="16129" max="16129" width="4" customWidth="1"/>
    <col min="16130" max="16130" width="21.375" customWidth="1"/>
    <col min="16131" max="16142" width="8.875" customWidth="1"/>
    <col min="16143" max="16143" width="2.375" customWidth="1"/>
  </cols>
  <sheetData>
    <row r="1" spans="1:17">
      <c r="A1" s="223"/>
      <c r="B1" s="901"/>
      <c r="C1" s="901"/>
      <c r="D1" s="901"/>
      <c r="E1" s="901"/>
      <c r="F1" s="901"/>
      <c r="G1" s="901"/>
      <c r="H1" s="901"/>
      <c r="I1" s="901"/>
      <c r="J1" s="901"/>
      <c r="K1" s="901"/>
      <c r="L1" s="901"/>
      <c r="M1" s="901"/>
      <c r="N1" s="901"/>
    </row>
    <row r="2" spans="1:17" ht="15">
      <c r="A2" s="901"/>
      <c r="B2" s="908" t="s">
        <v>865</v>
      </c>
      <c r="C2" s="901"/>
      <c r="D2" s="901"/>
      <c r="E2" s="901"/>
      <c r="F2" s="901"/>
      <c r="G2" s="901"/>
      <c r="H2" s="901"/>
      <c r="J2" s="901"/>
      <c r="K2" s="901"/>
      <c r="L2" s="901"/>
      <c r="M2" s="901"/>
      <c r="N2" s="901"/>
      <c r="P2" s="696"/>
      <c r="Q2" s="914"/>
    </row>
    <row r="3" spans="1:17" ht="15">
      <c r="A3" s="901"/>
      <c r="B3" s="908"/>
      <c r="C3" s="901"/>
      <c r="D3" s="901"/>
      <c r="E3" s="901"/>
      <c r="F3" s="901"/>
      <c r="G3" s="901"/>
      <c r="H3" s="912" t="s">
        <v>883</v>
      </c>
      <c r="I3" s="911"/>
      <c r="K3" s="901"/>
      <c r="L3" s="901"/>
      <c r="M3" s="901"/>
      <c r="N3" s="901"/>
      <c r="P3" s="696"/>
      <c r="Q3" s="914"/>
    </row>
    <row r="4" spans="1:17" ht="15">
      <c r="A4" s="901"/>
      <c r="B4" s="908"/>
      <c r="C4" s="901"/>
      <c r="D4" s="901"/>
      <c r="E4" s="901"/>
      <c r="F4" s="901"/>
      <c r="G4" s="901"/>
      <c r="H4" s="912" t="s">
        <v>1501</v>
      </c>
      <c r="I4" s="911"/>
      <c r="J4" s="696" t="s">
        <v>563</v>
      </c>
      <c r="M4" s="901"/>
      <c r="N4" s="901"/>
      <c r="P4" s="696"/>
      <c r="Q4" s="914"/>
    </row>
    <row r="5" spans="1:17" ht="15">
      <c r="A5" s="901"/>
      <c r="B5" s="908"/>
      <c r="C5" s="901"/>
      <c r="D5" s="901"/>
      <c r="E5" s="901"/>
      <c r="F5" s="901"/>
      <c r="G5" s="901"/>
      <c r="H5" s="901"/>
      <c r="I5" s="911"/>
      <c r="J5" s="696" t="s">
        <v>1722</v>
      </c>
      <c r="K5" s="901"/>
      <c r="M5" s="901"/>
      <c r="N5" s="901"/>
      <c r="P5" s="696"/>
      <c r="Q5" s="914"/>
    </row>
    <row r="6" spans="1:17" ht="15">
      <c r="A6" s="901"/>
      <c r="B6" s="908"/>
      <c r="C6" s="901"/>
      <c r="D6" s="901"/>
      <c r="E6" s="901"/>
      <c r="F6" s="901"/>
      <c r="G6" s="901"/>
      <c r="H6" s="901"/>
      <c r="I6" s="911"/>
      <c r="J6" s="696" t="s">
        <v>1101</v>
      </c>
      <c r="K6" s="901"/>
      <c r="M6" s="901"/>
      <c r="N6" s="901"/>
      <c r="P6" s="696"/>
      <c r="Q6" s="914"/>
    </row>
    <row r="7" spans="1:17">
      <c r="A7" s="901"/>
      <c r="B7" s="901"/>
      <c r="C7" s="901"/>
      <c r="D7" s="901"/>
      <c r="E7" s="901"/>
      <c r="F7" s="901"/>
      <c r="G7" s="901"/>
      <c r="H7" s="901"/>
      <c r="I7" s="901"/>
      <c r="J7" s="696" t="s">
        <v>1242</v>
      </c>
      <c r="K7" s="901"/>
      <c r="M7" s="901"/>
      <c r="N7" s="896"/>
      <c r="P7" s="670"/>
    </row>
    <row r="8" spans="1:17">
      <c r="A8" s="901"/>
      <c r="B8" s="901"/>
      <c r="C8" s="901"/>
      <c r="D8" s="901"/>
      <c r="E8" s="901"/>
      <c r="F8" s="901"/>
      <c r="G8" s="901"/>
      <c r="H8" s="901"/>
      <c r="I8" s="901"/>
      <c r="J8" s="840" t="s">
        <v>816</v>
      </c>
      <c r="K8" s="901"/>
      <c r="M8" s="901"/>
      <c r="N8" s="894"/>
      <c r="P8" s="696"/>
    </row>
    <row r="9" spans="1:17">
      <c r="A9" s="901"/>
      <c r="B9" s="901"/>
      <c r="C9" s="901"/>
      <c r="D9" s="901"/>
      <c r="E9" s="901"/>
      <c r="F9" s="901"/>
      <c r="G9" s="901"/>
      <c r="H9" s="901"/>
      <c r="I9" s="901"/>
      <c r="J9" s="696" t="s">
        <v>292</v>
      </c>
      <c r="K9" s="901"/>
      <c r="M9" s="901"/>
      <c r="N9" s="894"/>
      <c r="P9" s="696"/>
    </row>
    <row r="10" spans="1:17">
      <c r="A10" s="901"/>
      <c r="B10" s="901"/>
      <c r="C10" s="901"/>
      <c r="D10" s="901"/>
      <c r="E10" s="901"/>
      <c r="F10" s="901"/>
      <c r="G10" s="911"/>
      <c r="H10" s="901"/>
      <c r="I10" s="901"/>
      <c r="J10" s="696" t="s">
        <v>1201</v>
      </c>
      <c r="K10" s="901"/>
      <c r="M10" s="901"/>
      <c r="N10" s="894"/>
      <c r="P10" s="696"/>
    </row>
    <row r="11" spans="1:17">
      <c r="A11" s="901"/>
      <c r="B11" s="901"/>
      <c r="C11" s="901"/>
      <c r="D11" s="901"/>
      <c r="E11" s="901"/>
      <c r="F11" s="901"/>
      <c r="G11" s="911"/>
      <c r="H11" s="901"/>
      <c r="I11" s="901"/>
      <c r="J11" s="901"/>
      <c r="K11" s="901"/>
      <c r="L11" s="901"/>
      <c r="M11" s="901"/>
      <c r="N11" s="894"/>
      <c r="P11" s="696"/>
    </row>
    <row r="12" spans="1:17">
      <c r="A12" s="901"/>
      <c r="B12" s="901"/>
      <c r="C12" s="901"/>
      <c r="D12" s="901"/>
      <c r="E12" s="901"/>
      <c r="F12" s="901"/>
      <c r="G12" s="901"/>
      <c r="H12" s="901"/>
      <c r="I12" s="901"/>
      <c r="J12" s="901"/>
      <c r="K12" s="901"/>
      <c r="L12" s="901"/>
      <c r="M12" s="901"/>
      <c r="N12" s="894"/>
      <c r="P12" s="696"/>
    </row>
    <row r="13" spans="1:17">
      <c r="A13" s="901"/>
      <c r="B13" s="901"/>
      <c r="C13" s="901"/>
      <c r="D13" s="901"/>
      <c r="E13" s="901"/>
      <c r="F13" s="901"/>
      <c r="G13" s="901"/>
      <c r="H13" s="901"/>
      <c r="I13" s="901"/>
      <c r="J13" s="901"/>
      <c r="K13" s="901"/>
      <c r="L13" s="901"/>
      <c r="M13" s="901"/>
      <c r="N13" s="913" t="s">
        <v>461</v>
      </c>
      <c r="P13" s="696"/>
    </row>
    <row r="14" spans="1:17" ht="14.25">
      <c r="A14" s="897" t="s">
        <v>1748</v>
      </c>
      <c r="B14" s="901"/>
      <c r="C14" s="901"/>
      <c r="D14" s="901"/>
      <c r="E14" s="901"/>
      <c r="F14" s="901"/>
      <c r="G14" s="901"/>
      <c r="H14" s="901"/>
      <c r="I14" s="901"/>
      <c r="J14" s="901"/>
      <c r="K14" s="901"/>
      <c r="L14" s="901"/>
      <c r="M14" s="901"/>
      <c r="N14" s="901"/>
    </row>
    <row r="15" spans="1:17">
      <c r="A15" s="901"/>
      <c r="B15" s="901"/>
      <c r="C15" s="901"/>
      <c r="D15" s="901"/>
      <c r="E15" s="901"/>
      <c r="F15" s="901"/>
      <c r="G15" s="901"/>
      <c r="H15" s="901"/>
      <c r="I15" s="901"/>
      <c r="J15" s="901"/>
      <c r="K15" s="901"/>
      <c r="L15" s="901"/>
      <c r="M15" s="901"/>
      <c r="N15" s="901"/>
    </row>
    <row r="16" spans="1:17">
      <c r="A16" s="660" t="s">
        <v>903</v>
      </c>
      <c r="B16" s="660"/>
      <c r="C16" s="660" t="s">
        <v>1749</v>
      </c>
      <c r="D16" s="660" t="s">
        <v>418</v>
      </c>
      <c r="E16" s="660" t="s">
        <v>562</v>
      </c>
      <c r="F16" s="660" t="s">
        <v>564</v>
      </c>
      <c r="G16" s="660" t="s">
        <v>359</v>
      </c>
      <c r="H16" s="660" t="s">
        <v>252</v>
      </c>
      <c r="I16" s="660" t="s">
        <v>95</v>
      </c>
      <c r="J16" s="660" t="s">
        <v>565</v>
      </c>
      <c r="K16" s="660" t="s">
        <v>568</v>
      </c>
      <c r="L16" s="660" t="s">
        <v>343</v>
      </c>
      <c r="M16" s="660" t="s">
        <v>570</v>
      </c>
      <c r="N16" s="902" t="s">
        <v>1751</v>
      </c>
    </row>
    <row r="17" spans="1:14" ht="40.5" customHeight="1">
      <c r="A17" s="857" t="s">
        <v>1249</v>
      </c>
      <c r="B17" s="226" t="s">
        <v>1055</v>
      </c>
      <c r="C17" s="899" t="s">
        <v>336</v>
      </c>
      <c r="D17" s="899" t="s">
        <v>336</v>
      </c>
      <c r="E17" s="899" t="s">
        <v>336</v>
      </c>
      <c r="F17" s="899" t="s">
        <v>336</v>
      </c>
      <c r="G17" s="899" t="s">
        <v>336</v>
      </c>
      <c r="H17" s="899" t="s">
        <v>336</v>
      </c>
      <c r="I17" s="899" t="s">
        <v>336</v>
      </c>
      <c r="J17" s="899" t="s">
        <v>336</v>
      </c>
      <c r="K17" s="899" t="s">
        <v>336</v>
      </c>
      <c r="L17" s="899" t="s">
        <v>336</v>
      </c>
      <c r="M17" s="899" t="s">
        <v>336</v>
      </c>
      <c r="N17" s="903" t="s">
        <v>336</v>
      </c>
    </row>
    <row r="18" spans="1:14" ht="40.5" customHeight="1">
      <c r="A18" s="857" t="s">
        <v>1251</v>
      </c>
      <c r="B18" s="858" t="s">
        <v>1727</v>
      </c>
      <c r="C18" s="899" t="s">
        <v>336</v>
      </c>
      <c r="D18" s="899" t="s">
        <v>336</v>
      </c>
      <c r="E18" s="899" t="s">
        <v>336</v>
      </c>
      <c r="F18" s="899" t="s">
        <v>336</v>
      </c>
      <c r="G18" s="899" t="s">
        <v>336</v>
      </c>
      <c r="H18" s="899" t="s">
        <v>336</v>
      </c>
      <c r="I18" s="899" t="s">
        <v>336</v>
      </c>
      <c r="J18" s="899" t="s">
        <v>336</v>
      </c>
      <c r="K18" s="899" t="s">
        <v>336</v>
      </c>
      <c r="L18" s="899" t="s">
        <v>336</v>
      </c>
      <c r="M18" s="899" t="s">
        <v>336</v>
      </c>
      <c r="N18" s="903" t="s">
        <v>336</v>
      </c>
    </row>
    <row r="19" spans="1:14" ht="53.25" customHeight="1">
      <c r="A19" s="857" t="s">
        <v>902</v>
      </c>
      <c r="B19" s="858" t="s">
        <v>1198</v>
      </c>
      <c r="C19" s="899" t="s">
        <v>336</v>
      </c>
      <c r="D19" s="899" t="s">
        <v>336</v>
      </c>
      <c r="E19" s="899" t="s">
        <v>336</v>
      </c>
      <c r="F19" s="899" t="s">
        <v>336</v>
      </c>
      <c r="G19" s="899" t="s">
        <v>336</v>
      </c>
      <c r="H19" s="899" t="s">
        <v>336</v>
      </c>
      <c r="I19" s="899" t="s">
        <v>336</v>
      </c>
      <c r="J19" s="899" t="s">
        <v>336</v>
      </c>
      <c r="K19" s="899" t="s">
        <v>336</v>
      </c>
      <c r="L19" s="899" t="s">
        <v>336</v>
      </c>
      <c r="M19" s="899" t="s">
        <v>336</v>
      </c>
      <c r="N19" s="903" t="s">
        <v>336</v>
      </c>
    </row>
    <row r="20" spans="1:14" ht="53.25" customHeight="1">
      <c r="A20" s="906" t="s">
        <v>1753</v>
      </c>
      <c r="B20" s="906"/>
      <c r="C20" s="906"/>
      <c r="D20" s="906"/>
      <c r="E20" s="906"/>
      <c r="F20" s="906"/>
      <c r="G20" s="906"/>
      <c r="H20" s="906"/>
      <c r="I20" s="906"/>
      <c r="J20" s="906"/>
      <c r="K20" s="906"/>
      <c r="L20" s="859" t="s">
        <v>663</v>
      </c>
      <c r="M20" s="859"/>
      <c r="N20" s="903" t="s">
        <v>248</v>
      </c>
    </row>
    <row r="21" spans="1:14" ht="40.5" customHeight="1">
      <c r="A21" s="901"/>
      <c r="B21" s="901"/>
      <c r="C21" s="901"/>
      <c r="D21" s="901"/>
      <c r="E21" s="901"/>
      <c r="F21" s="901"/>
      <c r="G21" s="223"/>
      <c r="H21" s="223"/>
      <c r="I21" s="223"/>
      <c r="J21" s="223"/>
      <c r="K21" s="223"/>
      <c r="L21" s="859" t="s">
        <v>1755</v>
      </c>
      <c r="M21" s="859"/>
      <c r="N21" s="903" t="s">
        <v>248</v>
      </c>
    </row>
    <row r="22" spans="1:14" ht="75" customHeight="1">
      <c r="A22" s="901"/>
      <c r="B22" s="901"/>
      <c r="C22" s="901"/>
      <c r="D22" s="901"/>
      <c r="E22" s="901"/>
      <c r="F22" s="901"/>
      <c r="G22" s="223"/>
      <c r="H22" s="223"/>
      <c r="I22" s="223"/>
      <c r="J22" s="223"/>
      <c r="K22" s="223"/>
      <c r="L22" s="223"/>
      <c r="M22" s="223"/>
      <c r="N22" s="223"/>
    </row>
    <row r="23" spans="1:14" ht="14.25">
      <c r="A23" s="897" t="s">
        <v>893</v>
      </c>
      <c r="B23" s="901"/>
      <c r="C23" s="901"/>
      <c r="D23" s="901"/>
      <c r="E23" s="901"/>
      <c r="F23" s="901"/>
      <c r="G23" s="223"/>
      <c r="H23" s="223"/>
      <c r="I23" s="223"/>
      <c r="J23" s="223"/>
      <c r="K23" s="223"/>
      <c r="L23" s="223"/>
      <c r="M23" s="223"/>
      <c r="N23" s="223"/>
    </row>
    <row r="24" spans="1:14">
      <c r="A24" s="901"/>
      <c r="B24" s="901"/>
      <c r="C24" s="901"/>
      <c r="D24" s="901"/>
      <c r="E24" s="901"/>
      <c r="F24" s="901"/>
      <c r="G24" s="223"/>
      <c r="H24" s="223"/>
      <c r="I24" s="223"/>
      <c r="J24" s="223"/>
      <c r="K24" s="223"/>
      <c r="L24" s="223"/>
      <c r="M24" s="223"/>
      <c r="N24" s="223"/>
    </row>
    <row r="25" spans="1:14">
      <c r="A25" s="660" t="s">
        <v>903</v>
      </c>
      <c r="B25" s="660"/>
      <c r="C25" s="660" t="s">
        <v>334</v>
      </c>
      <c r="D25" s="660" t="s">
        <v>334</v>
      </c>
      <c r="E25" s="660" t="s">
        <v>1747</v>
      </c>
      <c r="F25" s="902" t="s">
        <v>1751</v>
      </c>
      <c r="G25" s="223"/>
      <c r="H25" s="223"/>
      <c r="I25" s="223"/>
      <c r="J25" s="223"/>
      <c r="K25" s="223"/>
      <c r="L25" s="223"/>
      <c r="M25" s="223"/>
      <c r="N25" s="223"/>
    </row>
    <row r="26" spans="1:14" ht="40.5" customHeight="1">
      <c r="A26" s="857" t="s">
        <v>1249</v>
      </c>
      <c r="B26" s="226" t="s">
        <v>1055</v>
      </c>
      <c r="C26" s="899" t="s">
        <v>336</v>
      </c>
      <c r="D26" s="899" t="s">
        <v>336</v>
      </c>
      <c r="E26" s="899" t="s">
        <v>336</v>
      </c>
      <c r="F26" s="903" t="s">
        <v>336</v>
      </c>
      <c r="G26" s="223"/>
      <c r="H26" s="223"/>
      <c r="I26" s="223"/>
      <c r="J26" s="223"/>
      <c r="K26" s="223"/>
      <c r="L26" s="223"/>
      <c r="M26" s="223"/>
      <c r="N26" s="223"/>
    </row>
    <row r="27" spans="1:14" ht="40.5" customHeight="1">
      <c r="A27" s="857" t="s">
        <v>1251</v>
      </c>
      <c r="B27" s="858" t="s">
        <v>1727</v>
      </c>
      <c r="C27" s="899" t="s">
        <v>336</v>
      </c>
      <c r="D27" s="899" t="s">
        <v>336</v>
      </c>
      <c r="E27" s="899" t="s">
        <v>336</v>
      </c>
      <c r="F27" s="903" t="s">
        <v>336</v>
      </c>
      <c r="G27" s="223"/>
      <c r="H27" s="223"/>
      <c r="I27" s="223"/>
      <c r="J27" s="223"/>
      <c r="K27" s="223"/>
      <c r="L27" s="223"/>
      <c r="M27" s="223"/>
      <c r="N27" s="223"/>
    </row>
    <row r="28" spans="1:14" ht="50.25" customHeight="1">
      <c r="A28" s="857" t="s">
        <v>902</v>
      </c>
      <c r="B28" s="858" t="s">
        <v>1198</v>
      </c>
      <c r="C28" s="899" t="s">
        <v>336</v>
      </c>
      <c r="D28" s="899" t="s">
        <v>336</v>
      </c>
      <c r="E28" s="899" t="s">
        <v>336</v>
      </c>
      <c r="F28" s="903" t="s">
        <v>336</v>
      </c>
      <c r="G28" s="223"/>
      <c r="H28" s="223"/>
      <c r="I28" s="223"/>
      <c r="J28" s="223"/>
      <c r="K28" s="223"/>
      <c r="L28" s="223"/>
      <c r="M28" s="223"/>
      <c r="N28" s="223"/>
    </row>
    <row r="29" spans="1:14" ht="40.5" customHeight="1">
      <c r="A29" s="907"/>
      <c r="B29" s="909"/>
      <c r="C29" s="910"/>
      <c r="D29" s="859" t="s">
        <v>663</v>
      </c>
      <c r="E29" s="859"/>
      <c r="F29" s="903" t="s">
        <v>248</v>
      </c>
      <c r="G29" s="223"/>
      <c r="H29" s="223"/>
      <c r="I29" s="223"/>
      <c r="J29" s="223"/>
      <c r="K29" s="223"/>
      <c r="L29" s="223"/>
      <c r="M29" s="223"/>
      <c r="N29" s="223"/>
    </row>
    <row r="30" spans="1:14" ht="40.5" customHeight="1">
      <c r="A30" s="901"/>
      <c r="B30" s="223"/>
      <c r="C30" s="223"/>
      <c r="D30" s="859" t="s">
        <v>1755</v>
      </c>
      <c r="E30" s="859"/>
      <c r="F30" s="903" t="s">
        <v>248</v>
      </c>
      <c r="G30" s="223"/>
      <c r="H30" s="223"/>
      <c r="I30" s="223"/>
      <c r="J30" s="223"/>
      <c r="K30" s="223"/>
      <c r="L30" s="223"/>
      <c r="M30" s="223"/>
      <c r="N30" s="223"/>
    </row>
    <row r="31" spans="1:14">
      <c r="A31" s="901"/>
      <c r="B31" s="223"/>
      <c r="C31" s="223"/>
      <c r="D31" s="734"/>
      <c r="E31" s="901"/>
      <c r="F31" s="904"/>
      <c r="G31" s="223"/>
      <c r="H31" s="223"/>
      <c r="I31" s="223"/>
      <c r="J31" s="223"/>
      <c r="K31" s="223"/>
      <c r="L31" s="223"/>
      <c r="M31" s="223"/>
      <c r="N31" s="223"/>
    </row>
    <row r="32" spans="1:14">
      <c r="A32" s="223" t="s">
        <v>1756</v>
      </c>
      <c r="B32" s="223"/>
      <c r="C32" s="223"/>
      <c r="D32" s="223"/>
      <c r="E32" s="223"/>
      <c r="F32" s="223"/>
      <c r="G32" s="223"/>
      <c r="H32" s="223"/>
      <c r="I32" s="223"/>
      <c r="J32" s="223"/>
      <c r="K32" s="223"/>
      <c r="L32" s="223"/>
      <c r="M32" s="223"/>
      <c r="N32" s="223"/>
    </row>
    <row r="33" spans="1:14">
      <c r="A33" s="223" t="s">
        <v>1757</v>
      </c>
      <c r="B33" s="223"/>
      <c r="C33" s="223"/>
      <c r="D33" s="223"/>
      <c r="E33" s="223"/>
      <c r="F33" s="223"/>
      <c r="G33" s="223"/>
      <c r="H33" s="223"/>
      <c r="I33" s="223"/>
      <c r="J33" s="223"/>
      <c r="K33" s="223"/>
      <c r="L33" s="223"/>
      <c r="M33" s="223"/>
      <c r="N33" s="223"/>
    </row>
  </sheetData>
  <mergeCells count="7">
    <mergeCell ref="A16:B16"/>
    <mergeCell ref="A20:K20"/>
    <mergeCell ref="L20:M20"/>
    <mergeCell ref="L21:M21"/>
    <mergeCell ref="A25:B25"/>
    <mergeCell ref="D29:E29"/>
    <mergeCell ref="D30:E30"/>
  </mergeCells>
  <phoneticPr fontId="34"/>
  <pageMargins left="0.70866141732283472" right="0.70866141732283472" top="0.74803149606299213" bottom="0.74803149606299213" header="0.31496062992125984" footer="0.31496062992125984"/>
  <pageSetup paperSize="9" scale="65" fitToWidth="1" fitToHeight="1" orientation="portrait" usePrinterDefaults="1" r:id="rId1"/>
</worksheet>
</file>

<file path=xl/worksheets/sheet26.xml><?xml version="1.0" encoding="utf-8"?>
<worksheet xmlns="http://schemas.openxmlformats.org/spreadsheetml/2006/main" xmlns:r="http://schemas.openxmlformats.org/officeDocument/2006/relationships" xmlns:mc="http://schemas.openxmlformats.org/markup-compatibility/2006">
  <dimension ref="A1:Q29"/>
  <sheetViews>
    <sheetView workbookViewId="0">
      <selection activeCell="B5" sqref="B5:AC5"/>
    </sheetView>
  </sheetViews>
  <sheetFormatPr defaultRowHeight="13.5"/>
  <cols>
    <col min="1" max="1" width="4" customWidth="1"/>
    <col min="2" max="2" width="19.25" customWidth="1"/>
    <col min="3" max="14" width="8.875" customWidth="1"/>
    <col min="257" max="257" width="4" customWidth="1"/>
    <col min="258" max="258" width="19.25" customWidth="1"/>
    <col min="259" max="270" width="8.875" customWidth="1"/>
    <col min="513" max="513" width="4" customWidth="1"/>
    <col min="514" max="514" width="19.25" customWidth="1"/>
    <col min="515" max="526" width="8.875" customWidth="1"/>
    <col min="769" max="769" width="4" customWidth="1"/>
    <col min="770" max="770" width="19.25" customWidth="1"/>
    <col min="771" max="782" width="8.875" customWidth="1"/>
    <col min="1025" max="1025" width="4" customWidth="1"/>
    <col min="1026" max="1026" width="19.25" customWidth="1"/>
    <col min="1027" max="1038" width="8.875" customWidth="1"/>
    <col min="1281" max="1281" width="4" customWidth="1"/>
    <col min="1282" max="1282" width="19.25" customWidth="1"/>
    <col min="1283" max="1294" width="8.875" customWidth="1"/>
    <col min="1537" max="1537" width="4" customWidth="1"/>
    <col min="1538" max="1538" width="19.25" customWidth="1"/>
    <col min="1539" max="1550" width="8.875" customWidth="1"/>
    <col min="1793" max="1793" width="4" customWidth="1"/>
    <col min="1794" max="1794" width="19.25" customWidth="1"/>
    <col min="1795" max="1806" width="8.875" customWidth="1"/>
    <col min="2049" max="2049" width="4" customWidth="1"/>
    <col min="2050" max="2050" width="19.25" customWidth="1"/>
    <col min="2051" max="2062" width="8.875" customWidth="1"/>
    <col min="2305" max="2305" width="4" customWidth="1"/>
    <col min="2306" max="2306" width="19.25" customWidth="1"/>
    <col min="2307" max="2318" width="8.875" customWidth="1"/>
    <col min="2561" max="2561" width="4" customWidth="1"/>
    <col min="2562" max="2562" width="19.25" customWidth="1"/>
    <col min="2563" max="2574" width="8.875" customWidth="1"/>
    <col min="2817" max="2817" width="4" customWidth="1"/>
    <col min="2818" max="2818" width="19.25" customWidth="1"/>
    <col min="2819" max="2830" width="8.875" customWidth="1"/>
    <col min="3073" max="3073" width="4" customWidth="1"/>
    <col min="3074" max="3074" width="19.25" customWidth="1"/>
    <col min="3075" max="3086" width="8.875" customWidth="1"/>
    <col min="3329" max="3329" width="4" customWidth="1"/>
    <col min="3330" max="3330" width="19.25" customWidth="1"/>
    <col min="3331" max="3342" width="8.875" customWidth="1"/>
    <col min="3585" max="3585" width="4" customWidth="1"/>
    <col min="3586" max="3586" width="19.25" customWidth="1"/>
    <col min="3587" max="3598" width="8.875" customWidth="1"/>
    <col min="3841" max="3841" width="4" customWidth="1"/>
    <col min="3842" max="3842" width="19.25" customWidth="1"/>
    <col min="3843" max="3854" width="8.875" customWidth="1"/>
    <col min="4097" max="4097" width="4" customWidth="1"/>
    <col min="4098" max="4098" width="19.25" customWidth="1"/>
    <col min="4099" max="4110" width="8.875" customWidth="1"/>
    <col min="4353" max="4353" width="4" customWidth="1"/>
    <col min="4354" max="4354" width="19.25" customWidth="1"/>
    <col min="4355" max="4366" width="8.875" customWidth="1"/>
    <col min="4609" max="4609" width="4" customWidth="1"/>
    <col min="4610" max="4610" width="19.25" customWidth="1"/>
    <col min="4611" max="4622" width="8.875" customWidth="1"/>
    <col min="4865" max="4865" width="4" customWidth="1"/>
    <col min="4866" max="4866" width="19.25" customWidth="1"/>
    <col min="4867" max="4878" width="8.875" customWidth="1"/>
    <col min="5121" max="5121" width="4" customWidth="1"/>
    <col min="5122" max="5122" width="19.25" customWidth="1"/>
    <col min="5123" max="5134" width="8.875" customWidth="1"/>
    <col min="5377" max="5377" width="4" customWidth="1"/>
    <col min="5378" max="5378" width="19.25" customWidth="1"/>
    <col min="5379" max="5390" width="8.875" customWidth="1"/>
    <col min="5633" max="5633" width="4" customWidth="1"/>
    <col min="5634" max="5634" width="19.25" customWidth="1"/>
    <col min="5635" max="5646" width="8.875" customWidth="1"/>
    <col min="5889" max="5889" width="4" customWidth="1"/>
    <col min="5890" max="5890" width="19.25" customWidth="1"/>
    <col min="5891" max="5902" width="8.875" customWidth="1"/>
    <col min="6145" max="6145" width="4" customWidth="1"/>
    <col min="6146" max="6146" width="19.25" customWidth="1"/>
    <col min="6147" max="6158" width="8.875" customWidth="1"/>
    <col min="6401" max="6401" width="4" customWidth="1"/>
    <col min="6402" max="6402" width="19.25" customWidth="1"/>
    <col min="6403" max="6414" width="8.875" customWidth="1"/>
    <col min="6657" max="6657" width="4" customWidth="1"/>
    <col min="6658" max="6658" width="19.25" customWidth="1"/>
    <col min="6659" max="6670" width="8.875" customWidth="1"/>
    <col min="6913" max="6913" width="4" customWidth="1"/>
    <col min="6914" max="6914" width="19.25" customWidth="1"/>
    <col min="6915" max="6926" width="8.875" customWidth="1"/>
    <col min="7169" max="7169" width="4" customWidth="1"/>
    <col min="7170" max="7170" width="19.25" customWidth="1"/>
    <col min="7171" max="7182" width="8.875" customWidth="1"/>
    <col min="7425" max="7425" width="4" customWidth="1"/>
    <col min="7426" max="7426" width="19.25" customWidth="1"/>
    <col min="7427" max="7438" width="8.875" customWidth="1"/>
    <col min="7681" max="7681" width="4" customWidth="1"/>
    <col min="7682" max="7682" width="19.25" customWidth="1"/>
    <col min="7683" max="7694" width="8.875" customWidth="1"/>
    <col min="7937" max="7937" width="4" customWidth="1"/>
    <col min="7938" max="7938" width="19.25" customWidth="1"/>
    <col min="7939" max="7950" width="8.875" customWidth="1"/>
    <col min="8193" max="8193" width="4" customWidth="1"/>
    <col min="8194" max="8194" width="19.25" customWidth="1"/>
    <col min="8195" max="8206" width="8.875" customWidth="1"/>
    <col min="8449" max="8449" width="4" customWidth="1"/>
    <col min="8450" max="8450" width="19.25" customWidth="1"/>
    <col min="8451" max="8462" width="8.875" customWidth="1"/>
    <col min="8705" max="8705" width="4" customWidth="1"/>
    <col min="8706" max="8706" width="19.25" customWidth="1"/>
    <col min="8707" max="8718" width="8.875" customWidth="1"/>
    <col min="8961" max="8961" width="4" customWidth="1"/>
    <col min="8962" max="8962" width="19.25" customWidth="1"/>
    <col min="8963" max="8974" width="8.875" customWidth="1"/>
    <col min="9217" max="9217" width="4" customWidth="1"/>
    <col min="9218" max="9218" width="19.25" customWidth="1"/>
    <col min="9219" max="9230" width="8.875" customWidth="1"/>
    <col min="9473" max="9473" width="4" customWidth="1"/>
    <col min="9474" max="9474" width="19.25" customWidth="1"/>
    <col min="9475" max="9486" width="8.875" customWidth="1"/>
    <col min="9729" max="9729" width="4" customWidth="1"/>
    <col min="9730" max="9730" width="19.25" customWidth="1"/>
    <col min="9731" max="9742" width="8.875" customWidth="1"/>
    <col min="9985" max="9985" width="4" customWidth="1"/>
    <col min="9986" max="9986" width="19.25" customWidth="1"/>
    <col min="9987" max="9998" width="8.875" customWidth="1"/>
    <col min="10241" max="10241" width="4" customWidth="1"/>
    <col min="10242" max="10242" width="19.25" customWidth="1"/>
    <col min="10243" max="10254" width="8.875" customWidth="1"/>
    <col min="10497" max="10497" width="4" customWidth="1"/>
    <col min="10498" max="10498" width="19.25" customWidth="1"/>
    <col min="10499" max="10510" width="8.875" customWidth="1"/>
    <col min="10753" max="10753" width="4" customWidth="1"/>
    <col min="10754" max="10754" width="19.25" customWidth="1"/>
    <col min="10755" max="10766" width="8.875" customWidth="1"/>
    <col min="11009" max="11009" width="4" customWidth="1"/>
    <col min="11010" max="11010" width="19.25" customWidth="1"/>
    <col min="11011" max="11022" width="8.875" customWidth="1"/>
    <col min="11265" max="11265" width="4" customWidth="1"/>
    <col min="11266" max="11266" width="19.25" customWidth="1"/>
    <col min="11267" max="11278" width="8.875" customWidth="1"/>
    <col min="11521" max="11521" width="4" customWidth="1"/>
    <col min="11522" max="11522" width="19.25" customWidth="1"/>
    <col min="11523" max="11534" width="8.875" customWidth="1"/>
    <col min="11777" max="11777" width="4" customWidth="1"/>
    <col min="11778" max="11778" width="19.25" customWidth="1"/>
    <col min="11779" max="11790" width="8.875" customWidth="1"/>
    <col min="12033" max="12033" width="4" customWidth="1"/>
    <col min="12034" max="12034" width="19.25" customWidth="1"/>
    <col min="12035" max="12046" width="8.875" customWidth="1"/>
    <col min="12289" max="12289" width="4" customWidth="1"/>
    <col min="12290" max="12290" width="19.25" customWidth="1"/>
    <col min="12291" max="12302" width="8.875" customWidth="1"/>
    <col min="12545" max="12545" width="4" customWidth="1"/>
    <col min="12546" max="12546" width="19.25" customWidth="1"/>
    <col min="12547" max="12558" width="8.875" customWidth="1"/>
    <col min="12801" max="12801" width="4" customWidth="1"/>
    <col min="12802" max="12802" width="19.25" customWidth="1"/>
    <col min="12803" max="12814" width="8.875" customWidth="1"/>
    <col min="13057" max="13057" width="4" customWidth="1"/>
    <col min="13058" max="13058" width="19.25" customWidth="1"/>
    <col min="13059" max="13070" width="8.875" customWidth="1"/>
    <col min="13313" max="13313" width="4" customWidth="1"/>
    <col min="13314" max="13314" width="19.25" customWidth="1"/>
    <col min="13315" max="13326" width="8.875" customWidth="1"/>
    <col min="13569" max="13569" width="4" customWidth="1"/>
    <col min="13570" max="13570" width="19.25" customWidth="1"/>
    <col min="13571" max="13582" width="8.875" customWidth="1"/>
    <col min="13825" max="13825" width="4" customWidth="1"/>
    <col min="13826" max="13826" width="19.25" customWidth="1"/>
    <col min="13827" max="13838" width="8.875" customWidth="1"/>
    <col min="14081" max="14081" width="4" customWidth="1"/>
    <col min="14082" max="14082" width="19.25" customWidth="1"/>
    <col min="14083" max="14094" width="8.875" customWidth="1"/>
    <col min="14337" max="14337" width="4" customWidth="1"/>
    <col min="14338" max="14338" width="19.25" customWidth="1"/>
    <col min="14339" max="14350" width="8.875" customWidth="1"/>
    <col min="14593" max="14593" width="4" customWidth="1"/>
    <col min="14594" max="14594" width="19.25" customWidth="1"/>
    <col min="14595" max="14606" width="8.875" customWidth="1"/>
    <col min="14849" max="14849" width="4" customWidth="1"/>
    <col min="14850" max="14850" width="19.25" customWidth="1"/>
    <col min="14851" max="14862" width="8.875" customWidth="1"/>
    <col min="15105" max="15105" width="4" customWidth="1"/>
    <col min="15106" max="15106" width="19.25" customWidth="1"/>
    <col min="15107" max="15118" width="8.875" customWidth="1"/>
    <col min="15361" max="15361" width="4" customWidth="1"/>
    <col min="15362" max="15362" width="19.25" customWidth="1"/>
    <col min="15363" max="15374" width="8.875" customWidth="1"/>
    <col min="15617" max="15617" width="4" customWidth="1"/>
    <col min="15618" max="15618" width="19.25" customWidth="1"/>
    <col min="15619" max="15630" width="8.875" customWidth="1"/>
    <col min="15873" max="15873" width="4" customWidth="1"/>
    <col min="15874" max="15874" width="19.25" customWidth="1"/>
    <col min="15875" max="15886" width="8.875" customWidth="1"/>
    <col min="16129" max="16129" width="4" customWidth="1"/>
    <col min="16130" max="16130" width="19.25" customWidth="1"/>
    <col min="16131" max="16142" width="8.875" customWidth="1"/>
  </cols>
  <sheetData>
    <row r="1" spans="1:17">
      <c r="A1" s="223"/>
      <c r="B1" s="901"/>
      <c r="C1" s="901"/>
      <c r="D1" s="901"/>
      <c r="E1" s="901"/>
      <c r="F1" s="901"/>
      <c r="G1" s="901"/>
      <c r="H1" s="901"/>
      <c r="I1" s="901"/>
      <c r="J1" s="901"/>
      <c r="K1" s="901"/>
      <c r="L1" s="901"/>
      <c r="M1" s="901"/>
      <c r="N1" s="901"/>
    </row>
    <row r="2" spans="1:17" ht="15">
      <c r="A2" s="901"/>
      <c r="B2" s="908" t="s">
        <v>838</v>
      </c>
      <c r="C2" s="901"/>
      <c r="D2" s="901"/>
      <c r="E2" s="901"/>
      <c r="F2" s="901"/>
      <c r="G2" s="901"/>
      <c r="J2" s="901"/>
      <c r="K2" s="901"/>
      <c r="L2" s="901"/>
      <c r="M2" s="901"/>
      <c r="N2" s="901"/>
      <c r="P2" s="840"/>
      <c r="Q2" s="696"/>
    </row>
    <row r="3" spans="1:17" ht="15">
      <c r="A3" s="901"/>
      <c r="B3" s="908"/>
      <c r="C3" s="901"/>
      <c r="D3" s="901"/>
      <c r="E3" s="901"/>
      <c r="F3" s="901"/>
      <c r="G3" s="901"/>
      <c r="H3" s="696" t="s">
        <v>883</v>
      </c>
      <c r="J3" s="901"/>
      <c r="K3" s="901"/>
      <c r="L3" s="901"/>
      <c r="M3" s="901"/>
      <c r="N3" s="901"/>
      <c r="P3" s="840"/>
      <c r="Q3" s="696"/>
    </row>
    <row r="4" spans="1:17">
      <c r="A4" s="901"/>
      <c r="B4" s="901"/>
      <c r="C4" s="901"/>
      <c r="D4" s="901"/>
      <c r="E4" s="901"/>
      <c r="F4" s="901"/>
      <c r="G4" s="901"/>
      <c r="H4" s="696" t="s">
        <v>1501</v>
      </c>
      <c r="I4" s="901"/>
      <c r="J4" s="696" t="s">
        <v>332</v>
      </c>
      <c r="K4" s="901"/>
      <c r="L4" s="901"/>
      <c r="M4" s="901"/>
      <c r="N4" s="915"/>
      <c r="P4" s="670"/>
    </row>
    <row r="5" spans="1:17">
      <c r="A5" s="901"/>
      <c r="B5" s="901"/>
      <c r="C5" s="901"/>
      <c r="D5" s="901"/>
      <c r="E5" s="901"/>
      <c r="F5" s="901"/>
      <c r="G5" s="901"/>
      <c r="I5" s="223"/>
      <c r="J5" s="696" t="s">
        <v>677</v>
      </c>
      <c r="K5" s="901"/>
      <c r="L5" s="901"/>
      <c r="M5" s="901"/>
      <c r="N5" s="915"/>
      <c r="P5" s="670"/>
    </row>
    <row r="6" spans="1:17">
      <c r="A6" s="901"/>
      <c r="B6" s="901"/>
      <c r="C6" s="901"/>
      <c r="D6" s="901"/>
      <c r="E6" s="901"/>
      <c r="F6" s="901"/>
      <c r="G6" s="901"/>
      <c r="H6" s="901"/>
      <c r="I6" s="901"/>
      <c r="J6" s="696" t="s">
        <v>1101</v>
      </c>
      <c r="K6" s="901"/>
      <c r="L6" s="901"/>
      <c r="M6" s="901"/>
      <c r="N6" s="894"/>
      <c r="P6" s="670"/>
    </row>
    <row r="7" spans="1:17">
      <c r="A7" s="901"/>
      <c r="B7" s="901"/>
      <c r="C7" s="901"/>
      <c r="D7" s="901"/>
      <c r="E7" s="901"/>
      <c r="F7" s="901"/>
      <c r="G7" s="901"/>
      <c r="H7" s="901"/>
      <c r="I7" s="901"/>
      <c r="J7" s="696" t="s">
        <v>1733</v>
      </c>
      <c r="K7" s="901"/>
      <c r="L7" s="901"/>
      <c r="M7" s="901"/>
      <c r="N7" s="894"/>
      <c r="P7" s="670"/>
    </row>
    <row r="8" spans="1:17">
      <c r="A8" s="901"/>
      <c r="B8" s="901"/>
      <c r="C8" s="901"/>
      <c r="D8" s="901"/>
      <c r="E8" s="901"/>
      <c r="F8" s="901"/>
      <c r="G8" s="901"/>
      <c r="H8" s="901"/>
      <c r="I8" s="901"/>
      <c r="J8" s="696" t="s">
        <v>415</v>
      </c>
      <c r="K8" s="901"/>
      <c r="L8" s="901"/>
      <c r="M8" s="901"/>
      <c r="N8" s="894"/>
      <c r="P8" s="670"/>
    </row>
    <row r="9" spans="1:17">
      <c r="A9" s="901"/>
      <c r="B9" s="901"/>
      <c r="C9" s="901"/>
      <c r="D9" s="901"/>
      <c r="E9" s="901"/>
      <c r="F9" s="901"/>
      <c r="G9" s="901"/>
      <c r="H9" s="901"/>
      <c r="I9" s="223"/>
      <c r="J9" s="696" t="s">
        <v>1080</v>
      </c>
      <c r="K9" s="901"/>
      <c r="L9" s="901"/>
      <c r="M9" s="901"/>
      <c r="N9" s="894"/>
      <c r="P9" s="670"/>
    </row>
    <row r="10" spans="1:17">
      <c r="A10" s="901"/>
      <c r="B10" s="901"/>
      <c r="C10" s="901"/>
      <c r="D10" s="901"/>
      <c r="E10" s="901"/>
      <c r="F10" s="901"/>
      <c r="G10" s="901"/>
      <c r="H10" s="901"/>
      <c r="I10" s="901"/>
      <c r="J10" s="901"/>
      <c r="K10" s="901"/>
      <c r="L10" s="901"/>
      <c r="M10" s="901"/>
      <c r="N10" s="894"/>
      <c r="P10" s="696"/>
    </row>
    <row r="11" spans="1:17">
      <c r="A11" s="901"/>
      <c r="B11" s="901"/>
      <c r="C11" s="901"/>
      <c r="D11" s="901"/>
      <c r="E11" s="901"/>
      <c r="F11" s="901"/>
      <c r="G11" s="901"/>
      <c r="H11" s="901"/>
      <c r="I11" s="901"/>
      <c r="J11" s="901"/>
      <c r="K11" s="901"/>
      <c r="L11" s="901"/>
      <c r="M11" s="901"/>
      <c r="N11" s="913" t="s">
        <v>461</v>
      </c>
      <c r="P11" s="696"/>
    </row>
    <row r="12" spans="1:17" ht="14.25">
      <c r="A12" s="897" t="s">
        <v>1748</v>
      </c>
      <c r="B12" s="901"/>
      <c r="C12" s="901"/>
      <c r="D12" s="901"/>
      <c r="E12" s="901"/>
      <c r="F12" s="901"/>
      <c r="G12" s="901"/>
      <c r="H12" s="901"/>
      <c r="I12" s="901"/>
      <c r="J12" s="901"/>
      <c r="K12" s="901"/>
      <c r="L12" s="901"/>
      <c r="M12" s="901"/>
      <c r="N12" s="901"/>
    </row>
    <row r="13" spans="1:17">
      <c r="A13" s="901"/>
      <c r="B13" s="901"/>
      <c r="C13" s="901"/>
      <c r="D13" s="901"/>
      <c r="E13" s="901"/>
      <c r="F13" s="901"/>
      <c r="G13" s="901"/>
      <c r="H13" s="901"/>
      <c r="I13" s="901"/>
      <c r="J13" s="901"/>
      <c r="K13" s="901"/>
      <c r="L13" s="901"/>
      <c r="M13" s="901"/>
      <c r="N13" s="901"/>
    </row>
    <row r="14" spans="1:17">
      <c r="A14" s="660" t="s">
        <v>903</v>
      </c>
      <c r="B14" s="660"/>
      <c r="C14" s="660" t="s">
        <v>1749</v>
      </c>
      <c r="D14" s="660" t="s">
        <v>418</v>
      </c>
      <c r="E14" s="660" t="s">
        <v>562</v>
      </c>
      <c r="F14" s="660" t="s">
        <v>564</v>
      </c>
      <c r="G14" s="660" t="s">
        <v>359</v>
      </c>
      <c r="H14" s="660" t="s">
        <v>252</v>
      </c>
      <c r="I14" s="660" t="s">
        <v>95</v>
      </c>
      <c r="J14" s="660" t="s">
        <v>565</v>
      </c>
      <c r="K14" s="660" t="s">
        <v>568</v>
      </c>
      <c r="L14" s="660" t="s">
        <v>343</v>
      </c>
      <c r="M14" s="660" t="s">
        <v>570</v>
      </c>
      <c r="N14" s="902" t="s">
        <v>1751</v>
      </c>
    </row>
    <row r="15" spans="1:17" ht="40.5" customHeight="1">
      <c r="A15" s="857" t="s">
        <v>1249</v>
      </c>
      <c r="B15" s="858" t="s">
        <v>276</v>
      </c>
      <c r="C15" s="899" t="s">
        <v>336</v>
      </c>
      <c r="D15" s="899" t="s">
        <v>336</v>
      </c>
      <c r="E15" s="899" t="s">
        <v>336</v>
      </c>
      <c r="F15" s="899" t="s">
        <v>336</v>
      </c>
      <c r="G15" s="899" t="s">
        <v>336</v>
      </c>
      <c r="H15" s="899" t="s">
        <v>336</v>
      </c>
      <c r="I15" s="899" t="s">
        <v>336</v>
      </c>
      <c r="J15" s="899" t="s">
        <v>336</v>
      </c>
      <c r="K15" s="899" t="s">
        <v>336</v>
      </c>
      <c r="L15" s="899" t="s">
        <v>336</v>
      </c>
      <c r="M15" s="899" t="s">
        <v>336</v>
      </c>
      <c r="N15" s="903" t="s">
        <v>336</v>
      </c>
    </row>
    <row r="16" spans="1:17" ht="40.5" customHeight="1">
      <c r="A16" s="857" t="s">
        <v>1251</v>
      </c>
      <c r="B16" s="858" t="s">
        <v>1740</v>
      </c>
      <c r="C16" s="899" t="s">
        <v>336</v>
      </c>
      <c r="D16" s="899" t="s">
        <v>336</v>
      </c>
      <c r="E16" s="899" t="s">
        <v>336</v>
      </c>
      <c r="F16" s="899" t="s">
        <v>336</v>
      </c>
      <c r="G16" s="899" t="s">
        <v>336</v>
      </c>
      <c r="H16" s="899" t="s">
        <v>336</v>
      </c>
      <c r="I16" s="899" t="s">
        <v>336</v>
      </c>
      <c r="J16" s="899" t="s">
        <v>336</v>
      </c>
      <c r="K16" s="899" t="s">
        <v>336</v>
      </c>
      <c r="L16" s="899" t="s">
        <v>336</v>
      </c>
      <c r="M16" s="899" t="s">
        <v>336</v>
      </c>
      <c r="N16" s="903" t="s">
        <v>336</v>
      </c>
    </row>
    <row r="17" spans="1:14" ht="40.5" customHeight="1">
      <c r="A17" s="223" t="s">
        <v>1753</v>
      </c>
      <c r="B17" s="901"/>
      <c r="C17" s="901"/>
      <c r="D17" s="901"/>
      <c r="E17" s="901"/>
      <c r="F17" s="901"/>
      <c r="G17" s="223"/>
      <c r="H17" s="223"/>
      <c r="I17" s="223"/>
      <c r="J17" s="223"/>
      <c r="K17" s="223"/>
      <c r="L17" s="859" t="s">
        <v>663</v>
      </c>
      <c r="M17" s="859"/>
      <c r="N17" s="903" t="s">
        <v>248</v>
      </c>
    </row>
    <row r="18" spans="1:14">
      <c r="A18" s="223" t="s">
        <v>158</v>
      </c>
      <c r="B18" s="901"/>
      <c r="C18" s="901"/>
      <c r="D18" s="901"/>
      <c r="E18" s="901"/>
      <c r="F18" s="901"/>
      <c r="G18" s="223"/>
      <c r="H18" s="223"/>
      <c r="I18" s="223"/>
      <c r="J18" s="223"/>
      <c r="K18" s="223"/>
      <c r="L18" s="223"/>
      <c r="M18" s="223"/>
      <c r="N18" s="223"/>
    </row>
    <row r="19" spans="1:14" ht="6.75" customHeight="1">
      <c r="A19" s="901"/>
      <c r="B19" s="901"/>
      <c r="C19" s="901"/>
      <c r="D19" s="901"/>
      <c r="E19" s="901"/>
      <c r="F19" s="901"/>
      <c r="G19" s="223"/>
      <c r="H19" s="223"/>
      <c r="I19" s="223"/>
      <c r="J19" s="223"/>
      <c r="K19" s="223"/>
      <c r="L19" s="223"/>
      <c r="M19" s="223"/>
      <c r="N19" s="223"/>
    </row>
    <row r="20" spans="1:14" ht="14.25">
      <c r="A20" s="897" t="s">
        <v>893</v>
      </c>
      <c r="B20" s="901"/>
      <c r="C20" s="901"/>
      <c r="D20" s="901"/>
      <c r="E20" s="901"/>
      <c r="F20" s="901"/>
      <c r="G20" s="223"/>
      <c r="H20" s="223"/>
      <c r="I20" s="223"/>
      <c r="J20" s="223"/>
      <c r="K20" s="223"/>
      <c r="L20" s="223"/>
      <c r="M20" s="223"/>
      <c r="N20" s="223"/>
    </row>
    <row r="21" spans="1:14" ht="5.25" customHeight="1">
      <c r="A21" s="901"/>
      <c r="B21" s="901"/>
      <c r="C21" s="901"/>
      <c r="D21" s="901"/>
      <c r="E21" s="901"/>
      <c r="F21" s="901"/>
      <c r="G21" s="223"/>
      <c r="H21" s="223"/>
      <c r="I21" s="223"/>
      <c r="J21" s="223"/>
      <c r="K21" s="223"/>
      <c r="L21" s="223"/>
      <c r="M21" s="223"/>
      <c r="N21" s="223"/>
    </row>
    <row r="22" spans="1:14">
      <c r="A22" s="660" t="s">
        <v>903</v>
      </c>
      <c r="B22" s="660"/>
      <c r="C22" s="660" t="s">
        <v>334</v>
      </c>
      <c r="D22" s="660" t="s">
        <v>334</v>
      </c>
      <c r="E22" s="660" t="s">
        <v>1747</v>
      </c>
      <c r="F22" s="902" t="s">
        <v>1751</v>
      </c>
      <c r="G22" s="223"/>
      <c r="H22" s="223"/>
      <c r="I22" s="223"/>
      <c r="J22" s="223"/>
      <c r="K22" s="223"/>
      <c r="L22" s="223"/>
      <c r="M22" s="223"/>
      <c r="N22" s="223"/>
    </row>
    <row r="23" spans="1:14" ht="27">
      <c r="A23" s="857" t="s">
        <v>1249</v>
      </c>
      <c r="B23" s="858" t="s">
        <v>276</v>
      </c>
      <c r="C23" s="899" t="s">
        <v>336</v>
      </c>
      <c r="D23" s="899" t="s">
        <v>336</v>
      </c>
      <c r="E23" s="899" t="s">
        <v>336</v>
      </c>
      <c r="F23" s="903" t="s">
        <v>336</v>
      </c>
      <c r="G23" s="223"/>
      <c r="H23" s="223"/>
      <c r="I23" s="223"/>
      <c r="J23" s="223"/>
      <c r="K23" s="223"/>
      <c r="L23" s="223"/>
      <c r="M23" s="223"/>
      <c r="N23" s="223"/>
    </row>
    <row r="24" spans="1:14" ht="40.5" customHeight="1">
      <c r="A24" s="857" t="s">
        <v>1251</v>
      </c>
      <c r="B24" s="858" t="s">
        <v>1740</v>
      </c>
      <c r="C24" s="899" t="s">
        <v>336</v>
      </c>
      <c r="D24" s="899" t="s">
        <v>336</v>
      </c>
      <c r="E24" s="899" t="s">
        <v>336</v>
      </c>
      <c r="F24" s="903" t="s">
        <v>336</v>
      </c>
      <c r="G24" s="223"/>
      <c r="H24" s="223"/>
      <c r="I24" s="223"/>
      <c r="J24" s="223"/>
      <c r="K24" s="223"/>
      <c r="L24" s="223"/>
      <c r="M24" s="223"/>
      <c r="N24" s="223"/>
    </row>
    <row r="25" spans="1:14" ht="40.5" customHeight="1">
      <c r="A25" s="901"/>
      <c r="B25" s="223"/>
      <c r="C25" s="223"/>
      <c r="D25" s="859" t="s">
        <v>663</v>
      </c>
      <c r="E25" s="859"/>
      <c r="F25" s="903" t="s">
        <v>248</v>
      </c>
      <c r="G25" s="223"/>
      <c r="H25" s="223"/>
      <c r="I25" s="223"/>
      <c r="J25" s="223"/>
      <c r="K25" s="223"/>
      <c r="L25" s="223"/>
      <c r="M25" s="223"/>
      <c r="N25" s="223"/>
    </row>
    <row r="26" spans="1:14">
      <c r="A26" s="901"/>
      <c r="B26" s="223"/>
      <c r="C26" s="223"/>
      <c r="D26" s="734"/>
      <c r="E26" s="901"/>
      <c r="F26" s="904"/>
      <c r="G26" s="223"/>
      <c r="H26" s="223"/>
      <c r="I26" s="223"/>
      <c r="J26" s="223"/>
      <c r="K26" s="223"/>
      <c r="L26" s="223"/>
      <c r="M26" s="223"/>
      <c r="N26" s="223"/>
    </row>
    <row r="27" spans="1:14">
      <c r="A27" s="223" t="s">
        <v>1756</v>
      </c>
      <c r="B27" s="223"/>
      <c r="C27" s="223"/>
      <c r="D27" s="223"/>
      <c r="E27" s="223"/>
      <c r="F27" s="223"/>
      <c r="G27" s="223"/>
      <c r="H27" s="223"/>
      <c r="I27" s="223"/>
      <c r="J27" s="223"/>
      <c r="K27" s="223"/>
      <c r="L27" s="223"/>
      <c r="M27" s="223"/>
      <c r="N27" s="223"/>
    </row>
    <row r="28" spans="1:14">
      <c r="A28" s="223" t="s">
        <v>1757</v>
      </c>
      <c r="B28" s="223"/>
      <c r="C28" s="223"/>
      <c r="D28" s="223"/>
      <c r="E28" s="223"/>
      <c r="F28" s="223"/>
      <c r="G28" s="223"/>
      <c r="H28" s="223"/>
      <c r="I28" s="223"/>
      <c r="J28" s="223"/>
      <c r="K28" s="223"/>
      <c r="L28" s="223"/>
      <c r="M28" s="223"/>
      <c r="N28" s="223"/>
    </row>
    <row r="29" spans="1:14">
      <c r="A29" s="223" t="s">
        <v>158</v>
      </c>
      <c r="B29" s="223"/>
      <c r="C29" s="223"/>
      <c r="D29" s="223"/>
      <c r="E29" s="223"/>
      <c r="F29" s="223"/>
      <c r="G29" s="223"/>
      <c r="H29" s="223"/>
      <c r="I29" s="223"/>
      <c r="J29" s="223"/>
      <c r="K29" s="223"/>
      <c r="L29" s="223"/>
      <c r="M29" s="223"/>
      <c r="N29" s="223"/>
    </row>
  </sheetData>
  <mergeCells count="4">
    <mergeCell ref="A14:B14"/>
    <mergeCell ref="L17:M17"/>
    <mergeCell ref="A22:B22"/>
    <mergeCell ref="D25:E25"/>
  </mergeCells>
  <phoneticPr fontId="34"/>
  <pageMargins left="0.70866141732283472" right="0.70866141732283472" top="0.74803149606299213" bottom="0.74803149606299213" header="0.31496062992125984" footer="0.31496062992125984"/>
  <pageSetup paperSize="9" fitToWidth="1" fitToHeight="1" orientation="landscape" usePrinterDefaults="1" r:id="rId1"/>
</worksheet>
</file>

<file path=xl/worksheets/sheet27.xml><?xml version="1.0" encoding="utf-8"?>
<worksheet xmlns="http://schemas.openxmlformats.org/spreadsheetml/2006/main" xmlns:r="http://schemas.openxmlformats.org/officeDocument/2006/relationships" xmlns:mc="http://schemas.openxmlformats.org/markup-compatibility/2006">
  <sheetPr>
    <pageSetUpPr fitToPage="1"/>
  </sheetPr>
  <dimension ref="A1:N37"/>
  <sheetViews>
    <sheetView workbookViewId="0">
      <selection activeCell="B5" sqref="B5:AC5"/>
    </sheetView>
  </sheetViews>
  <sheetFormatPr defaultRowHeight="13.5"/>
  <cols>
    <col min="1" max="1" width="4.375" customWidth="1"/>
    <col min="2" max="2" width="19" customWidth="1"/>
    <col min="3" max="14" width="8.875" customWidth="1"/>
    <col min="15" max="15" width="3.375" customWidth="1"/>
    <col min="257" max="257" width="4.375" customWidth="1"/>
    <col min="258" max="258" width="19" customWidth="1"/>
    <col min="259" max="270" width="8.875" customWidth="1"/>
    <col min="271" max="271" width="3.375" customWidth="1"/>
    <col min="513" max="513" width="4.375" customWidth="1"/>
    <col min="514" max="514" width="19" customWidth="1"/>
    <col min="515" max="526" width="8.875" customWidth="1"/>
    <col min="527" max="527" width="3.375" customWidth="1"/>
    <col min="769" max="769" width="4.375" customWidth="1"/>
    <col min="770" max="770" width="19" customWidth="1"/>
    <col min="771" max="782" width="8.875" customWidth="1"/>
    <col min="783" max="783" width="3.375" customWidth="1"/>
    <col min="1025" max="1025" width="4.375" customWidth="1"/>
    <col min="1026" max="1026" width="19" customWidth="1"/>
    <col min="1027" max="1038" width="8.875" customWidth="1"/>
    <col min="1039" max="1039" width="3.375" customWidth="1"/>
    <col min="1281" max="1281" width="4.375" customWidth="1"/>
    <col min="1282" max="1282" width="19" customWidth="1"/>
    <col min="1283" max="1294" width="8.875" customWidth="1"/>
    <col min="1295" max="1295" width="3.375" customWidth="1"/>
    <col min="1537" max="1537" width="4.375" customWidth="1"/>
    <col min="1538" max="1538" width="19" customWidth="1"/>
    <col min="1539" max="1550" width="8.875" customWidth="1"/>
    <col min="1551" max="1551" width="3.375" customWidth="1"/>
    <col min="1793" max="1793" width="4.375" customWidth="1"/>
    <col min="1794" max="1794" width="19" customWidth="1"/>
    <col min="1795" max="1806" width="8.875" customWidth="1"/>
    <col min="1807" max="1807" width="3.375" customWidth="1"/>
    <col min="2049" max="2049" width="4.375" customWidth="1"/>
    <col min="2050" max="2050" width="19" customWidth="1"/>
    <col min="2051" max="2062" width="8.875" customWidth="1"/>
    <col min="2063" max="2063" width="3.375" customWidth="1"/>
    <col min="2305" max="2305" width="4.375" customWidth="1"/>
    <col min="2306" max="2306" width="19" customWidth="1"/>
    <col min="2307" max="2318" width="8.875" customWidth="1"/>
    <col min="2319" max="2319" width="3.375" customWidth="1"/>
    <col min="2561" max="2561" width="4.375" customWidth="1"/>
    <col min="2562" max="2562" width="19" customWidth="1"/>
    <col min="2563" max="2574" width="8.875" customWidth="1"/>
    <col min="2575" max="2575" width="3.375" customWidth="1"/>
    <col min="2817" max="2817" width="4.375" customWidth="1"/>
    <col min="2818" max="2818" width="19" customWidth="1"/>
    <col min="2819" max="2830" width="8.875" customWidth="1"/>
    <col min="2831" max="2831" width="3.375" customWidth="1"/>
    <col min="3073" max="3073" width="4.375" customWidth="1"/>
    <col min="3074" max="3074" width="19" customWidth="1"/>
    <col min="3075" max="3086" width="8.875" customWidth="1"/>
    <col min="3087" max="3087" width="3.375" customWidth="1"/>
    <col min="3329" max="3329" width="4.375" customWidth="1"/>
    <col min="3330" max="3330" width="19" customWidth="1"/>
    <col min="3331" max="3342" width="8.875" customWidth="1"/>
    <col min="3343" max="3343" width="3.375" customWidth="1"/>
    <col min="3585" max="3585" width="4.375" customWidth="1"/>
    <col min="3586" max="3586" width="19" customWidth="1"/>
    <col min="3587" max="3598" width="8.875" customWidth="1"/>
    <col min="3599" max="3599" width="3.375" customWidth="1"/>
    <col min="3841" max="3841" width="4.375" customWidth="1"/>
    <col min="3842" max="3842" width="19" customWidth="1"/>
    <col min="3843" max="3854" width="8.875" customWidth="1"/>
    <col min="3855" max="3855" width="3.375" customWidth="1"/>
    <col min="4097" max="4097" width="4.375" customWidth="1"/>
    <col min="4098" max="4098" width="19" customWidth="1"/>
    <col min="4099" max="4110" width="8.875" customWidth="1"/>
    <col min="4111" max="4111" width="3.375" customWidth="1"/>
    <col min="4353" max="4353" width="4.375" customWidth="1"/>
    <col min="4354" max="4354" width="19" customWidth="1"/>
    <col min="4355" max="4366" width="8.875" customWidth="1"/>
    <col min="4367" max="4367" width="3.375" customWidth="1"/>
    <col min="4609" max="4609" width="4.375" customWidth="1"/>
    <col min="4610" max="4610" width="19" customWidth="1"/>
    <col min="4611" max="4622" width="8.875" customWidth="1"/>
    <col min="4623" max="4623" width="3.375" customWidth="1"/>
    <col min="4865" max="4865" width="4.375" customWidth="1"/>
    <col min="4866" max="4866" width="19" customWidth="1"/>
    <col min="4867" max="4878" width="8.875" customWidth="1"/>
    <col min="4879" max="4879" width="3.375" customWidth="1"/>
    <col min="5121" max="5121" width="4.375" customWidth="1"/>
    <col min="5122" max="5122" width="19" customWidth="1"/>
    <col min="5123" max="5134" width="8.875" customWidth="1"/>
    <col min="5135" max="5135" width="3.375" customWidth="1"/>
    <col min="5377" max="5377" width="4.375" customWidth="1"/>
    <col min="5378" max="5378" width="19" customWidth="1"/>
    <col min="5379" max="5390" width="8.875" customWidth="1"/>
    <col min="5391" max="5391" width="3.375" customWidth="1"/>
    <col min="5633" max="5633" width="4.375" customWidth="1"/>
    <col min="5634" max="5634" width="19" customWidth="1"/>
    <col min="5635" max="5646" width="8.875" customWidth="1"/>
    <col min="5647" max="5647" width="3.375" customWidth="1"/>
    <col min="5889" max="5889" width="4.375" customWidth="1"/>
    <col min="5890" max="5890" width="19" customWidth="1"/>
    <col min="5891" max="5902" width="8.875" customWidth="1"/>
    <col min="5903" max="5903" width="3.375" customWidth="1"/>
    <col min="6145" max="6145" width="4.375" customWidth="1"/>
    <col min="6146" max="6146" width="19" customWidth="1"/>
    <col min="6147" max="6158" width="8.875" customWidth="1"/>
    <col min="6159" max="6159" width="3.375" customWidth="1"/>
    <col min="6401" max="6401" width="4.375" customWidth="1"/>
    <col min="6402" max="6402" width="19" customWidth="1"/>
    <col min="6403" max="6414" width="8.875" customWidth="1"/>
    <col min="6415" max="6415" width="3.375" customWidth="1"/>
    <col min="6657" max="6657" width="4.375" customWidth="1"/>
    <col min="6658" max="6658" width="19" customWidth="1"/>
    <col min="6659" max="6670" width="8.875" customWidth="1"/>
    <col min="6671" max="6671" width="3.375" customWidth="1"/>
    <col min="6913" max="6913" width="4.375" customWidth="1"/>
    <col min="6914" max="6914" width="19" customWidth="1"/>
    <col min="6915" max="6926" width="8.875" customWidth="1"/>
    <col min="6927" max="6927" width="3.375" customWidth="1"/>
    <col min="7169" max="7169" width="4.375" customWidth="1"/>
    <col min="7170" max="7170" width="19" customWidth="1"/>
    <col min="7171" max="7182" width="8.875" customWidth="1"/>
    <col min="7183" max="7183" width="3.375" customWidth="1"/>
    <col min="7425" max="7425" width="4.375" customWidth="1"/>
    <col min="7426" max="7426" width="19" customWidth="1"/>
    <col min="7427" max="7438" width="8.875" customWidth="1"/>
    <col min="7439" max="7439" width="3.375" customWidth="1"/>
    <col min="7681" max="7681" width="4.375" customWidth="1"/>
    <col min="7682" max="7682" width="19" customWidth="1"/>
    <col min="7683" max="7694" width="8.875" customWidth="1"/>
    <col min="7695" max="7695" width="3.375" customWidth="1"/>
    <col min="7937" max="7937" width="4.375" customWidth="1"/>
    <col min="7938" max="7938" width="19" customWidth="1"/>
    <col min="7939" max="7950" width="8.875" customWidth="1"/>
    <col min="7951" max="7951" width="3.375" customWidth="1"/>
    <col min="8193" max="8193" width="4.375" customWidth="1"/>
    <col min="8194" max="8194" width="19" customWidth="1"/>
    <col min="8195" max="8206" width="8.875" customWidth="1"/>
    <col min="8207" max="8207" width="3.375" customWidth="1"/>
    <col min="8449" max="8449" width="4.375" customWidth="1"/>
    <col min="8450" max="8450" width="19" customWidth="1"/>
    <col min="8451" max="8462" width="8.875" customWidth="1"/>
    <col min="8463" max="8463" width="3.375" customWidth="1"/>
    <col min="8705" max="8705" width="4.375" customWidth="1"/>
    <col min="8706" max="8706" width="19" customWidth="1"/>
    <col min="8707" max="8718" width="8.875" customWidth="1"/>
    <col min="8719" max="8719" width="3.375" customWidth="1"/>
    <col min="8961" max="8961" width="4.375" customWidth="1"/>
    <col min="8962" max="8962" width="19" customWidth="1"/>
    <col min="8963" max="8974" width="8.875" customWidth="1"/>
    <col min="8975" max="8975" width="3.375" customWidth="1"/>
    <col min="9217" max="9217" width="4.375" customWidth="1"/>
    <col min="9218" max="9218" width="19" customWidth="1"/>
    <col min="9219" max="9230" width="8.875" customWidth="1"/>
    <col min="9231" max="9231" width="3.375" customWidth="1"/>
    <col min="9473" max="9473" width="4.375" customWidth="1"/>
    <col min="9474" max="9474" width="19" customWidth="1"/>
    <col min="9475" max="9486" width="8.875" customWidth="1"/>
    <col min="9487" max="9487" width="3.375" customWidth="1"/>
    <col min="9729" max="9729" width="4.375" customWidth="1"/>
    <col min="9730" max="9730" width="19" customWidth="1"/>
    <col min="9731" max="9742" width="8.875" customWidth="1"/>
    <col min="9743" max="9743" width="3.375" customWidth="1"/>
    <col min="9985" max="9985" width="4.375" customWidth="1"/>
    <col min="9986" max="9986" width="19" customWidth="1"/>
    <col min="9987" max="9998" width="8.875" customWidth="1"/>
    <col min="9999" max="9999" width="3.375" customWidth="1"/>
    <col min="10241" max="10241" width="4.375" customWidth="1"/>
    <col min="10242" max="10242" width="19" customWidth="1"/>
    <col min="10243" max="10254" width="8.875" customWidth="1"/>
    <col min="10255" max="10255" width="3.375" customWidth="1"/>
    <col min="10497" max="10497" width="4.375" customWidth="1"/>
    <col min="10498" max="10498" width="19" customWidth="1"/>
    <col min="10499" max="10510" width="8.875" customWidth="1"/>
    <col min="10511" max="10511" width="3.375" customWidth="1"/>
    <col min="10753" max="10753" width="4.375" customWidth="1"/>
    <col min="10754" max="10754" width="19" customWidth="1"/>
    <col min="10755" max="10766" width="8.875" customWidth="1"/>
    <col min="10767" max="10767" width="3.375" customWidth="1"/>
    <col min="11009" max="11009" width="4.375" customWidth="1"/>
    <col min="11010" max="11010" width="19" customWidth="1"/>
    <col min="11011" max="11022" width="8.875" customWidth="1"/>
    <col min="11023" max="11023" width="3.375" customWidth="1"/>
    <col min="11265" max="11265" width="4.375" customWidth="1"/>
    <col min="11266" max="11266" width="19" customWidth="1"/>
    <col min="11267" max="11278" width="8.875" customWidth="1"/>
    <col min="11279" max="11279" width="3.375" customWidth="1"/>
    <col min="11521" max="11521" width="4.375" customWidth="1"/>
    <col min="11522" max="11522" width="19" customWidth="1"/>
    <col min="11523" max="11534" width="8.875" customWidth="1"/>
    <col min="11535" max="11535" width="3.375" customWidth="1"/>
    <col min="11777" max="11777" width="4.375" customWidth="1"/>
    <col min="11778" max="11778" width="19" customWidth="1"/>
    <col min="11779" max="11790" width="8.875" customWidth="1"/>
    <col min="11791" max="11791" width="3.375" customWidth="1"/>
    <col min="12033" max="12033" width="4.375" customWidth="1"/>
    <col min="12034" max="12034" width="19" customWidth="1"/>
    <col min="12035" max="12046" width="8.875" customWidth="1"/>
    <col min="12047" max="12047" width="3.375" customWidth="1"/>
    <col min="12289" max="12289" width="4.375" customWidth="1"/>
    <col min="12290" max="12290" width="19" customWidth="1"/>
    <col min="12291" max="12302" width="8.875" customWidth="1"/>
    <col min="12303" max="12303" width="3.375" customWidth="1"/>
    <col min="12545" max="12545" width="4.375" customWidth="1"/>
    <col min="12546" max="12546" width="19" customWidth="1"/>
    <col min="12547" max="12558" width="8.875" customWidth="1"/>
    <col min="12559" max="12559" width="3.375" customWidth="1"/>
    <col min="12801" max="12801" width="4.375" customWidth="1"/>
    <col min="12802" max="12802" width="19" customWidth="1"/>
    <col min="12803" max="12814" width="8.875" customWidth="1"/>
    <col min="12815" max="12815" width="3.375" customWidth="1"/>
    <col min="13057" max="13057" width="4.375" customWidth="1"/>
    <col min="13058" max="13058" width="19" customWidth="1"/>
    <col min="13059" max="13070" width="8.875" customWidth="1"/>
    <col min="13071" max="13071" width="3.375" customWidth="1"/>
    <col min="13313" max="13313" width="4.375" customWidth="1"/>
    <col min="13314" max="13314" width="19" customWidth="1"/>
    <col min="13315" max="13326" width="8.875" customWidth="1"/>
    <col min="13327" max="13327" width="3.375" customWidth="1"/>
    <col min="13569" max="13569" width="4.375" customWidth="1"/>
    <col min="13570" max="13570" width="19" customWidth="1"/>
    <col min="13571" max="13582" width="8.875" customWidth="1"/>
    <col min="13583" max="13583" width="3.375" customWidth="1"/>
    <col min="13825" max="13825" width="4.375" customWidth="1"/>
    <col min="13826" max="13826" width="19" customWidth="1"/>
    <col min="13827" max="13838" width="8.875" customWidth="1"/>
    <col min="13839" max="13839" width="3.375" customWidth="1"/>
    <col min="14081" max="14081" width="4.375" customWidth="1"/>
    <col min="14082" max="14082" width="19" customWidth="1"/>
    <col min="14083" max="14094" width="8.875" customWidth="1"/>
    <col min="14095" max="14095" width="3.375" customWidth="1"/>
    <col min="14337" max="14337" width="4.375" customWidth="1"/>
    <col min="14338" max="14338" width="19" customWidth="1"/>
    <col min="14339" max="14350" width="8.875" customWidth="1"/>
    <col min="14351" max="14351" width="3.375" customWidth="1"/>
    <col min="14593" max="14593" width="4.375" customWidth="1"/>
    <col min="14594" max="14594" width="19" customWidth="1"/>
    <col min="14595" max="14606" width="8.875" customWidth="1"/>
    <col min="14607" max="14607" width="3.375" customWidth="1"/>
    <col min="14849" max="14849" width="4.375" customWidth="1"/>
    <col min="14850" max="14850" width="19" customWidth="1"/>
    <col min="14851" max="14862" width="8.875" customWidth="1"/>
    <col min="14863" max="14863" width="3.375" customWidth="1"/>
    <col min="15105" max="15105" width="4.375" customWidth="1"/>
    <col min="15106" max="15106" width="19" customWidth="1"/>
    <col min="15107" max="15118" width="8.875" customWidth="1"/>
    <col min="15119" max="15119" width="3.375" customWidth="1"/>
    <col min="15361" max="15361" width="4.375" customWidth="1"/>
    <col min="15362" max="15362" width="19" customWidth="1"/>
    <col min="15363" max="15374" width="8.875" customWidth="1"/>
    <col min="15375" max="15375" width="3.375" customWidth="1"/>
    <col min="15617" max="15617" width="4.375" customWidth="1"/>
    <col min="15618" max="15618" width="19" customWidth="1"/>
    <col min="15619" max="15630" width="8.875" customWidth="1"/>
    <col min="15631" max="15631" width="3.375" customWidth="1"/>
    <col min="15873" max="15873" width="4.375" customWidth="1"/>
    <col min="15874" max="15874" width="19" customWidth="1"/>
    <col min="15875" max="15886" width="8.875" customWidth="1"/>
    <col min="15887" max="15887" width="3.375" customWidth="1"/>
    <col min="16129" max="16129" width="4.375" customWidth="1"/>
    <col min="16130" max="16130" width="19" customWidth="1"/>
    <col min="16131" max="16142" width="8.875" customWidth="1"/>
    <col min="16143" max="16143" width="3.375" customWidth="1"/>
  </cols>
  <sheetData>
    <row r="1" spans="1:14">
      <c r="A1" s="223"/>
      <c r="B1" s="901"/>
      <c r="C1" s="901"/>
      <c r="D1" s="901"/>
      <c r="E1" s="901"/>
      <c r="F1" s="901"/>
      <c r="G1" s="901"/>
      <c r="H1" s="901"/>
      <c r="I1" s="901"/>
      <c r="J1" s="901"/>
      <c r="K1" s="901"/>
      <c r="L1" s="901"/>
      <c r="M1" s="901"/>
      <c r="N1" s="901"/>
    </row>
    <row r="2" spans="1:14" ht="15">
      <c r="A2" s="901"/>
      <c r="B2" s="908" t="s">
        <v>1759</v>
      </c>
      <c r="C2" s="901"/>
      <c r="D2" s="901"/>
      <c r="E2" s="901"/>
      <c r="F2" s="901"/>
      <c r="G2" s="901"/>
      <c r="H2" s="901"/>
      <c r="I2" s="901"/>
      <c r="J2" s="901"/>
      <c r="K2" s="901"/>
      <c r="L2" s="901"/>
      <c r="M2" s="901"/>
      <c r="N2" s="901"/>
    </row>
    <row r="3" spans="1:14">
      <c r="A3" s="901"/>
      <c r="B3" s="901"/>
      <c r="C3" s="901"/>
      <c r="D3" s="901"/>
      <c r="E3" s="901"/>
      <c r="F3" s="901"/>
      <c r="G3" s="901"/>
      <c r="H3" s="696" t="s">
        <v>883</v>
      </c>
      <c r="I3" s="901"/>
      <c r="J3" s="901"/>
      <c r="L3" s="901"/>
      <c r="M3" s="901"/>
      <c r="N3" s="901"/>
    </row>
    <row r="4" spans="1:14">
      <c r="A4" s="901"/>
      <c r="B4" s="901"/>
      <c r="C4" s="901"/>
      <c r="D4" s="901"/>
      <c r="E4" s="901"/>
      <c r="F4" s="901"/>
      <c r="G4" s="901"/>
      <c r="H4" s="696" t="s">
        <v>1501</v>
      </c>
      <c r="I4" s="901"/>
      <c r="J4" s="696" t="s">
        <v>332</v>
      </c>
      <c r="K4" s="911"/>
      <c r="M4" s="901"/>
      <c r="N4" s="901"/>
    </row>
    <row r="5" spans="1:14">
      <c r="A5" s="901"/>
      <c r="B5" s="901"/>
      <c r="C5" s="901"/>
      <c r="D5" s="901"/>
      <c r="E5" s="901"/>
      <c r="F5" s="901"/>
      <c r="G5" s="901"/>
      <c r="H5" s="223"/>
      <c r="I5" s="901"/>
      <c r="J5" s="696" t="s">
        <v>563</v>
      </c>
      <c r="K5" s="911"/>
      <c r="M5" s="901"/>
      <c r="N5" s="901"/>
    </row>
    <row r="6" spans="1:14">
      <c r="A6" s="901"/>
      <c r="B6" s="901"/>
      <c r="C6" s="901"/>
      <c r="D6" s="901"/>
      <c r="E6" s="901"/>
      <c r="F6" s="901"/>
      <c r="G6" s="901"/>
      <c r="H6" s="223"/>
      <c r="I6" s="901"/>
      <c r="J6" s="696" t="s">
        <v>677</v>
      </c>
      <c r="K6" s="911"/>
      <c r="M6" s="901"/>
      <c r="N6" s="901"/>
    </row>
    <row r="7" spans="1:14">
      <c r="A7" s="901"/>
      <c r="B7" s="901"/>
      <c r="C7" s="901"/>
      <c r="D7" s="901"/>
      <c r="E7" s="901"/>
      <c r="F7" s="901"/>
      <c r="G7" s="901"/>
      <c r="H7" s="223"/>
      <c r="I7" s="901"/>
      <c r="J7" s="696" t="s">
        <v>1101</v>
      </c>
      <c r="K7" s="911"/>
      <c r="M7" s="901"/>
      <c r="N7" s="901"/>
    </row>
    <row r="8" spans="1:14">
      <c r="A8" s="901"/>
      <c r="B8" s="901"/>
      <c r="C8" s="901"/>
      <c r="D8" s="901"/>
      <c r="E8" s="901"/>
      <c r="F8" s="901"/>
      <c r="G8" s="901"/>
      <c r="H8" s="223"/>
      <c r="I8" s="901"/>
      <c r="J8" s="696" t="s">
        <v>1733</v>
      </c>
      <c r="K8" s="911"/>
      <c r="M8" s="901"/>
      <c r="N8" s="901"/>
    </row>
    <row r="9" spans="1:14">
      <c r="A9" s="901"/>
      <c r="B9" s="901"/>
      <c r="C9" s="901"/>
      <c r="D9" s="901"/>
      <c r="E9" s="901"/>
      <c r="F9" s="901"/>
      <c r="G9" s="901"/>
      <c r="H9" s="901"/>
      <c r="I9" s="901"/>
      <c r="J9" s="696" t="s">
        <v>415</v>
      </c>
      <c r="K9" s="901"/>
      <c r="M9" s="901"/>
      <c r="N9" s="896"/>
    </row>
    <row r="10" spans="1:14">
      <c r="A10" s="901"/>
      <c r="B10" s="901"/>
      <c r="C10" s="901"/>
      <c r="D10" s="901"/>
      <c r="E10" s="901"/>
      <c r="F10" s="901"/>
      <c r="G10" s="911"/>
      <c r="H10" s="901"/>
      <c r="I10" s="901"/>
      <c r="J10" s="696" t="s">
        <v>1080</v>
      </c>
      <c r="K10" s="901"/>
      <c r="M10" s="901"/>
      <c r="N10" s="896"/>
    </row>
    <row r="11" spans="1:14">
      <c r="A11" s="901"/>
      <c r="B11" s="901"/>
      <c r="C11" s="901"/>
      <c r="D11" s="901"/>
      <c r="E11" s="901"/>
      <c r="F11" s="901"/>
      <c r="G11" s="911"/>
      <c r="H11" s="901"/>
      <c r="I11" s="901"/>
      <c r="J11" s="696" t="s">
        <v>1463</v>
      </c>
      <c r="K11" s="901"/>
      <c r="M11" s="901"/>
      <c r="N11" s="894"/>
    </row>
    <row r="12" spans="1:14">
      <c r="A12" s="901"/>
      <c r="B12" s="901"/>
      <c r="C12" s="901"/>
      <c r="D12" s="901"/>
      <c r="E12" s="901"/>
      <c r="F12" s="901"/>
      <c r="G12" s="911"/>
      <c r="H12" s="901"/>
      <c r="I12" s="901"/>
      <c r="J12" s="901"/>
      <c r="K12" s="901"/>
      <c r="L12" s="901"/>
      <c r="M12" s="901"/>
      <c r="N12" s="894"/>
    </row>
    <row r="13" spans="1:14">
      <c r="A13" s="901"/>
      <c r="B13" s="901"/>
      <c r="C13" s="901"/>
      <c r="D13" s="901"/>
      <c r="E13" s="901"/>
      <c r="F13" s="901"/>
      <c r="G13" s="911"/>
      <c r="H13" s="901"/>
      <c r="I13" s="901"/>
      <c r="J13" s="901"/>
      <c r="K13" s="901"/>
      <c r="L13" s="901"/>
      <c r="M13" s="901"/>
      <c r="N13" s="894"/>
    </row>
    <row r="14" spans="1:14">
      <c r="A14" s="901"/>
      <c r="B14" s="901"/>
      <c r="C14" s="901"/>
      <c r="D14" s="901"/>
      <c r="E14" s="901"/>
      <c r="F14" s="901"/>
      <c r="G14" s="901"/>
      <c r="H14" s="901"/>
      <c r="I14" s="901"/>
      <c r="J14" s="901"/>
      <c r="K14" s="901"/>
      <c r="L14" s="901"/>
      <c r="M14" s="901"/>
      <c r="N14" s="223"/>
    </row>
    <row r="15" spans="1:14">
      <c r="A15" s="901"/>
      <c r="B15" s="901"/>
      <c r="C15" s="901"/>
      <c r="D15" s="901"/>
      <c r="E15" s="901"/>
      <c r="F15" s="901"/>
      <c r="G15" s="901"/>
      <c r="H15" s="901"/>
      <c r="I15" s="901"/>
      <c r="J15" s="901"/>
      <c r="K15" s="901"/>
      <c r="L15" s="901"/>
      <c r="M15" s="901"/>
      <c r="N15" s="913" t="s">
        <v>461</v>
      </c>
    </row>
    <row r="16" spans="1:14" ht="14.25">
      <c r="A16" s="897" t="s">
        <v>1748</v>
      </c>
      <c r="B16" s="901"/>
      <c r="C16" s="901"/>
      <c r="D16" s="901"/>
      <c r="E16" s="901"/>
      <c r="F16" s="901"/>
      <c r="G16" s="901"/>
      <c r="H16" s="901"/>
      <c r="I16" s="901"/>
      <c r="J16" s="901"/>
      <c r="K16" s="901"/>
      <c r="L16" s="901"/>
      <c r="M16" s="901"/>
      <c r="N16" s="901"/>
    </row>
    <row r="17" spans="1:14">
      <c r="A17" s="660" t="s">
        <v>903</v>
      </c>
      <c r="B17" s="660"/>
      <c r="C17" s="660" t="s">
        <v>1749</v>
      </c>
      <c r="D17" s="660" t="s">
        <v>418</v>
      </c>
      <c r="E17" s="660" t="s">
        <v>562</v>
      </c>
      <c r="F17" s="660" t="s">
        <v>564</v>
      </c>
      <c r="G17" s="660" t="s">
        <v>359</v>
      </c>
      <c r="H17" s="660" t="s">
        <v>252</v>
      </c>
      <c r="I17" s="660" t="s">
        <v>95</v>
      </c>
      <c r="J17" s="660" t="s">
        <v>565</v>
      </c>
      <c r="K17" s="660" t="s">
        <v>568</v>
      </c>
      <c r="L17" s="660" t="s">
        <v>343</v>
      </c>
      <c r="M17" s="660" t="s">
        <v>570</v>
      </c>
      <c r="N17" s="902" t="s">
        <v>1751</v>
      </c>
    </row>
    <row r="18" spans="1:14" ht="40.5" customHeight="1">
      <c r="A18" s="857" t="s">
        <v>1249</v>
      </c>
      <c r="B18" s="858" t="s">
        <v>279</v>
      </c>
      <c r="C18" s="899" t="s">
        <v>336</v>
      </c>
      <c r="D18" s="899" t="s">
        <v>336</v>
      </c>
      <c r="E18" s="899" t="s">
        <v>336</v>
      </c>
      <c r="F18" s="899" t="s">
        <v>336</v>
      </c>
      <c r="G18" s="899" t="s">
        <v>336</v>
      </c>
      <c r="H18" s="899" t="s">
        <v>336</v>
      </c>
      <c r="I18" s="899" t="s">
        <v>336</v>
      </c>
      <c r="J18" s="899" t="s">
        <v>336</v>
      </c>
      <c r="K18" s="899" t="s">
        <v>336</v>
      </c>
      <c r="L18" s="899" t="s">
        <v>336</v>
      </c>
      <c r="M18" s="899" t="s">
        <v>336</v>
      </c>
      <c r="N18" s="903" t="s">
        <v>336</v>
      </c>
    </row>
    <row r="19" spans="1:14" ht="40.5" customHeight="1">
      <c r="A19" s="857" t="s">
        <v>1251</v>
      </c>
      <c r="B19" s="858" t="s">
        <v>1760</v>
      </c>
      <c r="C19" s="899" t="s">
        <v>336</v>
      </c>
      <c r="D19" s="899" t="s">
        <v>336</v>
      </c>
      <c r="E19" s="899" t="s">
        <v>336</v>
      </c>
      <c r="F19" s="899" t="s">
        <v>336</v>
      </c>
      <c r="G19" s="899" t="s">
        <v>336</v>
      </c>
      <c r="H19" s="899" t="s">
        <v>336</v>
      </c>
      <c r="I19" s="899" t="s">
        <v>336</v>
      </c>
      <c r="J19" s="899" t="s">
        <v>336</v>
      </c>
      <c r="K19" s="899" t="s">
        <v>336</v>
      </c>
      <c r="L19" s="899" t="s">
        <v>336</v>
      </c>
      <c r="M19" s="899" t="s">
        <v>336</v>
      </c>
      <c r="N19" s="903" t="s">
        <v>336</v>
      </c>
    </row>
    <row r="20" spans="1:14" ht="40.5" customHeight="1">
      <c r="A20" s="857" t="s">
        <v>902</v>
      </c>
      <c r="B20" s="858" t="s">
        <v>984</v>
      </c>
      <c r="C20" s="899" t="s">
        <v>336</v>
      </c>
      <c r="D20" s="899" t="s">
        <v>336</v>
      </c>
      <c r="E20" s="899" t="s">
        <v>336</v>
      </c>
      <c r="F20" s="899" t="s">
        <v>336</v>
      </c>
      <c r="G20" s="899" t="s">
        <v>336</v>
      </c>
      <c r="H20" s="899" t="s">
        <v>336</v>
      </c>
      <c r="I20" s="899" t="s">
        <v>336</v>
      </c>
      <c r="J20" s="899" t="s">
        <v>336</v>
      </c>
      <c r="K20" s="899" t="s">
        <v>336</v>
      </c>
      <c r="L20" s="899" t="s">
        <v>336</v>
      </c>
      <c r="M20" s="899" t="s">
        <v>336</v>
      </c>
      <c r="N20" s="903" t="s">
        <v>336</v>
      </c>
    </row>
    <row r="21" spans="1:14" ht="40.5" customHeight="1">
      <c r="A21" s="223" t="s">
        <v>1741</v>
      </c>
      <c r="B21" s="901"/>
      <c r="C21" s="901"/>
      <c r="D21" s="901"/>
      <c r="E21" s="901"/>
      <c r="F21" s="901"/>
      <c r="G21" s="223"/>
      <c r="H21" s="223"/>
      <c r="I21" s="223"/>
      <c r="J21" s="223"/>
      <c r="K21" s="223"/>
      <c r="L21" s="859" t="s">
        <v>663</v>
      </c>
      <c r="M21" s="859"/>
      <c r="N21" s="903" t="s">
        <v>248</v>
      </c>
    </row>
    <row r="22" spans="1:14" ht="40.5" customHeight="1">
      <c r="A22" s="901"/>
      <c r="B22" s="901"/>
      <c r="C22" s="901"/>
      <c r="D22" s="901"/>
      <c r="E22" s="901"/>
      <c r="F22" s="901"/>
      <c r="G22" s="223"/>
      <c r="H22" s="223"/>
      <c r="I22" s="223"/>
      <c r="J22" s="223"/>
      <c r="K22" s="223"/>
      <c r="L22" s="859" t="s">
        <v>1755</v>
      </c>
      <c r="M22" s="859"/>
      <c r="N22" s="903" t="s">
        <v>248</v>
      </c>
    </row>
    <row r="23" spans="1:14">
      <c r="A23" s="223"/>
      <c r="B23" s="901"/>
      <c r="C23" s="901"/>
      <c r="D23" s="901"/>
      <c r="E23" s="901"/>
      <c r="F23" s="901"/>
      <c r="G23" s="223"/>
      <c r="H23" s="223"/>
      <c r="I23" s="223"/>
      <c r="J23" s="223"/>
      <c r="K23" s="223"/>
      <c r="L23" s="734"/>
      <c r="M23" s="901"/>
      <c r="N23" s="223"/>
    </row>
    <row r="24" spans="1:14">
      <c r="A24" s="223"/>
      <c r="B24" s="901"/>
      <c r="C24" s="901"/>
      <c r="D24" s="901"/>
      <c r="E24" s="901"/>
      <c r="F24" s="901"/>
      <c r="G24" s="223"/>
      <c r="H24" s="223"/>
      <c r="I24" s="223"/>
      <c r="J24" s="223"/>
      <c r="K24" s="223"/>
      <c r="L24" s="901"/>
      <c r="M24" s="901"/>
      <c r="N24" s="223"/>
    </row>
    <row r="25" spans="1:14">
      <c r="A25" s="901"/>
      <c r="B25" s="901"/>
      <c r="C25" s="901"/>
      <c r="D25" s="901"/>
      <c r="E25" s="901"/>
      <c r="F25" s="901"/>
      <c r="G25" s="223"/>
      <c r="H25" s="223"/>
      <c r="I25" s="223"/>
      <c r="J25" s="223"/>
      <c r="K25" s="223"/>
      <c r="L25" s="901"/>
      <c r="M25" s="901"/>
      <c r="N25" s="223"/>
    </row>
    <row r="26" spans="1:14" ht="14.25">
      <c r="A26" s="897" t="s">
        <v>893</v>
      </c>
      <c r="B26" s="901"/>
      <c r="C26" s="901"/>
      <c r="D26" s="901"/>
      <c r="E26" s="901"/>
      <c r="F26" s="901"/>
      <c r="G26" s="223"/>
      <c r="H26" s="223"/>
      <c r="I26" s="223"/>
      <c r="J26" s="223"/>
      <c r="K26" s="223"/>
      <c r="L26" s="901"/>
      <c r="M26" s="901"/>
      <c r="N26" s="223"/>
    </row>
    <row r="27" spans="1:14">
      <c r="A27" s="660" t="s">
        <v>903</v>
      </c>
      <c r="B27" s="660"/>
      <c r="C27" s="660" t="s">
        <v>334</v>
      </c>
      <c r="D27" s="660" t="s">
        <v>334</v>
      </c>
      <c r="E27" s="660" t="s">
        <v>1747</v>
      </c>
      <c r="F27" s="902" t="s">
        <v>1751</v>
      </c>
      <c r="G27" s="223"/>
      <c r="H27" s="223"/>
      <c r="I27" s="223"/>
      <c r="J27" s="223"/>
      <c r="K27" s="223"/>
      <c r="L27" s="901"/>
      <c r="M27" s="901"/>
      <c r="N27" s="223"/>
    </row>
    <row r="28" spans="1:14" ht="40.5" customHeight="1">
      <c r="A28" s="857" t="s">
        <v>1249</v>
      </c>
      <c r="B28" s="858" t="s">
        <v>279</v>
      </c>
      <c r="C28" s="899" t="s">
        <v>336</v>
      </c>
      <c r="D28" s="899" t="s">
        <v>336</v>
      </c>
      <c r="E28" s="899" t="s">
        <v>336</v>
      </c>
      <c r="F28" s="903" t="s">
        <v>336</v>
      </c>
      <c r="G28" s="223"/>
      <c r="H28" s="223"/>
      <c r="I28" s="223"/>
      <c r="J28" s="223"/>
      <c r="K28" s="223"/>
      <c r="L28" s="901"/>
      <c r="M28" s="901"/>
      <c r="N28" s="223"/>
    </row>
    <row r="29" spans="1:14" ht="40.5" customHeight="1">
      <c r="A29" s="857" t="s">
        <v>1251</v>
      </c>
      <c r="B29" s="858" t="s">
        <v>1760</v>
      </c>
      <c r="C29" s="899" t="s">
        <v>336</v>
      </c>
      <c r="D29" s="899" t="s">
        <v>336</v>
      </c>
      <c r="E29" s="899" t="s">
        <v>336</v>
      </c>
      <c r="F29" s="903" t="s">
        <v>336</v>
      </c>
      <c r="G29" s="223"/>
      <c r="H29" s="223"/>
      <c r="I29" s="223"/>
      <c r="J29" s="223"/>
      <c r="K29" s="223"/>
      <c r="L29" s="901"/>
      <c r="M29" s="901"/>
      <c r="N29" s="223"/>
    </row>
    <row r="30" spans="1:14" ht="40.5" customHeight="1">
      <c r="A30" s="857" t="s">
        <v>902</v>
      </c>
      <c r="B30" s="858" t="s">
        <v>984</v>
      </c>
      <c r="C30" s="899" t="s">
        <v>336</v>
      </c>
      <c r="D30" s="899" t="s">
        <v>336</v>
      </c>
      <c r="E30" s="899" t="s">
        <v>336</v>
      </c>
      <c r="F30" s="903" t="s">
        <v>336</v>
      </c>
      <c r="G30" s="223"/>
      <c r="H30" s="223"/>
      <c r="I30" s="223"/>
      <c r="J30" s="223"/>
      <c r="K30" s="223"/>
      <c r="L30" s="901"/>
      <c r="M30" s="901"/>
      <c r="N30" s="223"/>
    </row>
    <row r="31" spans="1:14" ht="40.5" customHeight="1">
      <c r="A31" s="907"/>
      <c r="B31" s="909"/>
      <c r="C31" s="910"/>
      <c r="D31" s="859" t="s">
        <v>663</v>
      </c>
      <c r="E31" s="859"/>
      <c r="F31" s="903" t="s">
        <v>248</v>
      </c>
      <c r="G31" s="223"/>
      <c r="H31" s="223"/>
      <c r="I31" s="223"/>
      <c r="J31" s="223"/>
      <c r="K31" s="223"/>
      <c r="L31" s="901"/>
      <c r="M31" s="901"/>
      <c r="N31" s="223"/>
    </row>
    <row r="32" spans="1:14" ht="40.5" customHeight="1">
      <c r="A32" s="901"/>
      <c r="B32" s="223"/>
      <c r="C32" s="223"/>
      <c r="D32" s="859" t="s">
        <v>1755</v>
      </c>
      <c r="E32" s="859"/>
      <c r="F32" s="903" t="s">
        <v>248</v>
      </c>
      <c r="G32" s="223"/>
      <c r="H32" s="223"/>
      <c r="I32" s="223"/>
      <c r="J32" s="223"/>
      <c r="K32" s="223"/>
      <c r="L32" s="901"/>
      <c r="M32" s="901"/>
      <c r="N32" s="223"/>
    </row>
    <row r="33" spans="1:14">
      <c r="A33" s="901"/>
      <c r="B33" s="223"/>
      <c r="C33" s="223"/>
      <c r="D33" s="734"/>
      <c r="E33" s="901"/>
      <c r="F33" s="904"/>
      <c r="G33" s="223"/>
      <c r="H33" s="223"/>
      <c r="I33" s="223"/>
      <c r="J33" s="223"/>
      <c r="K33" s="223"/>
      <c r="L33" s="901"/>
      <c r="M33" s="901"/>
      <c r="N33" s="223"/>
    </row>
    <row r="34" spans="1:14">
      <c r="A34" s="223" t="s">
        <v>1756</v>
      </c>
      <c r="B34" s="223"/>
      <c r="C34" s="223"/>
      <c r="D34" s="223"/>
      <c r="E34" s="223"/>
      <c r="F34" s="223"/>
      <c r="G34" s="223"/>
      <c r="H34" s="223"/>
      <c r="I34" s="223"/>
      <c r="J34" s="223"/>
      <c r="K34" s="223"/>
      <c r="L34" s="901"/>
      <c r="M34" s="901"/>
      <c r="N34" s="223"/>
    </row>
    <row r="35" spans="1:14">
      <c r="A35" s="223" t="s">
        <v>1757</v>
      </c>
      <c r="B35" s="223"/>
      <c r="C35" s="223"/>
      <c r="D35" s="223"/>
      <c r="E35" s="223"/>
      <c r="F35" s="223"/>
      <c r="G35" s="223"/>
      <c r="H35" s="223"/>
      <c r="I35" s="223"/>
      <c r="J35" s="223"/>
      <c r="K35" s="223"/>
      <c r="L35" s="901"/>
      <c r="M35" s="901"/>
      <c r="N35" s="223"/>
    </row>
    <row r="36" spans="1:14">
      <c r="A36" s="223" t="s">
        <v>1761</v>
      </c>
      <c r="B36" s="223"/>
      <c r="C36" s="223"/>
      <c r="D36" s="223"/>
      <c r="E36" s="223"/>
      <c r="F36" s="223"/>
      <c r="G36" s="223"/>
      <c r="H36" s="223"/>
      <c r="I36" s="223"/>
      <c r="J36" s="223"/>
      <c r="K36" s="223"/>
      <c r="L36" s="734"/>
      <c r="M36" s="901"/>
      <c r="N36" s="223"/>
    </row>
    <row r="37" spans="1:14">
      <c r="A37" s="223" t="s">
        <v>1763</v>
      </c>
      <c r="B37" s="223"/>
      <c r="C37" s="223"/>
      <c r="D37" s="223"/>
      <c r="E37" s="223"/>
      <c r="F37" s="223"/>
      <c r="G37" s="223"/>
      <c r="H37" s="223"/>
      <c r="I37" s="223"/>
      <c r="J37" s="223"/>
      <c r="K37" s="223"/>
      <c r="L37" s="223"/>
      <c r="M37" s="223"/>
      <c r="N37" s="223"/>
    </row>
  </sheetData>
  <mergeCells count="6">
    <mergeCell ref="A17:B17"/>
    <mergeCell ref="L21:M21"/>
    <mergeCell ref="L22:M22"/>
    <mergeCell ref="A27:B27"/>
    <mergeCell ref="D31:E31"/>
    <mergeCell ref="D32:E32"/>
  </mergeCells>
  <phoneticPr fontId="34"/>
  <pageMargins left="0.70866141732283472" right="0.70866141732283472" top="0.74803149606299213" bottom="0.74803149606299213" header="0.31496062992125984" footer="0.31496062992125984"/>
  <pageSetup paperSize="9" scale="65" fitToWidth="1" fitToHeight="1" orientation="portrait" usePrinterDefaults="1" r:id="rId1"/>
</worksheet>
</file>

<file path=xl/worksheets/sheet28.xml><?xml version="1.0" encoding="utf-8"?>
<worksheet xmlns="http://schemas.openxmlformats.org/spreadsheetml/2006/main" xmlns:r="http://schemas.openxmlformats.org/officeDocument/2006/relationships" xmlns:mc="http://schemas.openxmlformats.org/markup-compatibility/2006">
  <dimension ref="A2:AF123"/>
  <sheetViews>
    <sheetView zoomScaleSheetLayoutView="85" workbookViewId="0">
      <selection activeCell="B8" sqref="B8:F11"/>
    </sheetView>
  </sheetViews>
  <sheetFormatPr defaultColWidth="4" defaultRowHeight="13.5"/>
  <cols>
    <col min="1" max="1" width="1.5" style="176" customWidth="1"/>
    <col min="2" max="2" width="2.375" style="176" customWidth="1"/>
    <col min="3" max="3" width="1.125" style="176" customWidth="1"/>
    <col min="4" max="19" width="4" style="176"/>
    <col min="20" max="20" width="7.125" style="176" customWidth="1"/>
    <col min="21" max="21" width="3.875" style="176" customWidth="1"/>
    <col min="22" max="22" width="4" style="176"/>
    <col min="23" max="23" width="2.25" style="176" customWidth="1"/>
    <col min="24" max="24" width="4.625" style="176" customWidth="1"/>
    <col min="25" max="25" width="2.375" style="176" customWidth="1"/>
    <col min="26" max="26" width="1.5" style="176" customWidth="1"/>
    <col min="27" max="16384" width="4" style="176"/>
  </cols>
  <sheetData>
    <row r="2" spans="2:25">
      <c r="B2" s="176" t="s">
        <v>547</v>
      </c>
      <c r="C2" s="263"/>
      <c r="D2" s="263"/>
      <c r="E2" s="263"/>
      <c r="F2" s="263"/>
      <c r="G2" s="263"/>
      <c r="H2" s="263"/>
      <c r="I2" s="263"/>
      <c r="J2" s="263"/>
      <c r="K2" s="263"/>
      <c r="L2" s="263"/>
      <c r="M2" s="263"/>
      <c r="N2" s="263"/>
      <c r="O2" s="263"/>
      <c r="P2" s="263"/>
      <c r="Q2" s="263"/>
      <c r="R2" s="263"/>
      <c r="S2" s="263"/>
      <c r="T2" s="263"/>
      <c r="U2" s="263"/>
      <c r="V2" s="263"/>
      <c r="W2" s="263"/>
      <c r="X2" s="263"/>
      <c r="Y2" s="263"/>
    </row>
    <row r="4" spans="2:25">
      <c r="B4" s="749" t="s">
        <v>442</v>
      </c>
      <c r="C4" s="749"/>
      <c r="D4" s="749"/>
      <c r="E4" s="749"/>
      <c r="F4" s="749"/>
      <c r="G4" s="749"/>
      <c r="H4" s="749"/>
      <c r="I4" s="749"/>
      <c r="J4" s="749"/>
      <c r="K4" s="749"/>
      <c r="L4" s="749"/>
      <c r="M4" s="749"/>
      <c r="N4" s="749"/>
      <c r="O4" s="749"/>
      <c r="P4" s="749"/>
      <c r="Q4" s="749"/>
      <c r="R4" s="749"/>
      <c r="S4" s="749"/>
      <c r="T4" s="749"/>
      <c r="U4" s="749"/>
      <c r="V4" s="749"/>
      <c r="W4" s="749"/>
      <c r="X4" s="749"/>
      <c r="Y4" s="749"/>
    </row>
    <row r="6" spans="2:25" ht="23.25" customHeight="1">
      <c r="B6" s="660" t="s">
        <v>190</v>
      </c>
      <c r="C6" s="660"/>
      <c r="D6" s="660"/>
      <c r="E6" s="660"/>
      <c r="F6" s="660"/>
      <c r="G6" s="68"/>
      <c r="H6" s="139"/>
      <c r="I6" s="139"/>
      <c r="J6" s="139"/>
      <c r="K6" s="139"/>
      <c r="L6" s="139"/>
      <c r="M6" s="139"/>
      <c r="N6" s="139"/>
      <c r="O6" s="139"/>
      <c r="P6" s="139"/>
      <c r="Q6" s="139"/>
      <c r="R6" s="139"/>
      <c r="S6" s="139"/>
      <c r="T6" s="139"/>
      <c r="U6" s="139"/>
      <c r="V6" s="139"/>
      <c r="W6" s="139"/>
      <c r="X6" s="139"/>
      <c r="Y6" s="676"/>
    </row>
    <row r="7" spans="2:25" ht="23.25" customHeight="1">
      <c r="B7" s="660" t="s">
        <v>577</v>
      </c>
      <c r="C7" s="660"/>
      <c r="D7" s="660"/>
      <c r="E7" s="660"/>
      <c r="F7" s="660"/>
      <c r="G7" s="116" t="s">
        <v>5</v>
      </c>
      <c r="H7" s="667" t="s">
        <v>550</v>
      </c>
      <c r="I7" s="667"/>
      <c r="J7" s="667"/>
      <c r="K7" s="667"/>
      <c r="L7" s="175" t="s">
        <v>5</v>
      </c>
      <c r="M7" s="667" t="s">
        <v>578</v>
      </c>
      <c r="N7" s="667"/>
      <c r="O7" s="667"/>
      <c r="P7" s="667"/>
      <c r="Q7" s="175" t="s">
        <v>5</v>
      </c>
      <c r="R7" s="667" t="s">
        <v>580</v>
      </c>
      <c r="S7" s="667"/>
      <c r="T7" s="667"/>
      <c r="U7" s="667"/>
      <c r="V7" s="667"/>
      <c r="W7" s="139"/>
      <c r="X7" s="139"/>
      <c r="Y7" s="676"/>
    </row>
    <row r="8" spans="2:25" ht="20.100000000000001" customHeight="1">
      <c r="B8" s="118" t="s">
        <v>618</v>
      </c>
      <c r="C8" s="124"/>
      <c r="D8" s="124"/>
      <c r="E8" s="124"/>
      <c r="F8" s="140"/>
      <c r="G8" s="175" t="s">
        <v>5</v>
      </c>
      <c r="H8" s="665" t="s">
        <v>111</v>
      </c>
      <c r="I8" s="37"/>
      <c r="J8" s="37"/>
      <c r="K8" s="37"/>
      <c r="L8" s="37"/>
      <c r="M8" s="37"/>
      <c r="N8" s="37"/>
      <c r="O8" s="37"/>
      <c r="P8" s="37"/>
      <c r="Q8" s="37"/>
      <c r="R8" s="37"/>
      <c r="S8" s="37"/>
      <c r="T8" s="37"/>
      <c r="U8" s="37"/>
      <c r="V8" s="37"/>
      <c r="W8" s="37"/>
      <c r="X8" s="37"/>
      <c r="Y8" s="71"/>
    </row>
    <row r="9" spans="2:25" ht="20.100000000000001" customHeight="1">
      <c r="B9" s="661"/>
      <c r="C9" s="175"/>
      <c r="D9" s="175"/>
      <c r="E9" s="175"/>
      <c r="F9" s="195"/>
      <c r="G9" s="175" t="s">
        <v>5</v>
      </c>
      <c r="H9" s="176" t="s">
        <v>619</v>
      </c>
      <c r="I9" s="666"/>
      <c r="J9" s="666"/>
      <c r="K9" s="666"/>
      <c r="L9" s="666"/>
      <c r="M9" s="666"/>
      <c r="N9" s="666"/>
      <c r="O9" s="666"/>
      <c r="P9" s="666"/>
      <c r="Q9" s="666"/>
      <c r="R9" s="666"/>
      <c r="S9" s="666"/>
      <c r="T9" s="666"/>
      <c r="U9" s="666"/>
      <c r="V9" s="666"/>
      <c r="W9" s="666"/>
      <c r="X9" s="666"/>
      <c r="Y9" s="72"/>
    </row>
    <row r="10" spans="2:25" ht="20.100000000000001" customHeight="1">
      <c r="B10" s="661"/>
      <c r="C10" s="175"/>
      <c r="D10" s="175"/>
      <c r="E10" s="175"/>
      <c r="F10" s="195"/>
      <c r="G10" s="175" t="s">
        <v>5</v>
      </c>
      <c r="H10" s="176" t="s">
        <v>622</v>
      </c>
      <c r="I10" s="666"/>
      <c r="J10" s="666"/>
      <c r="K10" s="666"/>
      <c r="L10" s="666"/>
      <c r="M10" s="666"/>
      <c r="N10" s="666"/>
      <c r="O10" s="666"/>
      <c r="P10" s="666"/>
      <c r="Q10" s="666"/>
      <c r="R10" s="666"/>
      <c r="S10" s="666"/>
      <c r="T10" s="666"/>
      <c r="U10" s="666"/>
      <c r="V10" s="666"/>
      <c r="W10" s="666"/>
      <c r="X10" s="666"/>
      <c r="Y10" s="72"/>
    </row>
    <row r="11" spans="2:25" ht="20.100000000000001" customHeight="1">
      <c r="B11" s="119"/>
      <c r="C11" s="125"/>
      <c r="D11" s="125"/>
      <c r="E11" s="125"/>
      <c r="F11" s="141"/>
      <c r="G11" s="119" t="s">
        <v>5</v>
      </c>
      <c r="H11" s="682" t="s">
        <v>600</v>
      </c>
      <c r="I11" s="38"/>
      <c r="J11" s="38"/>
      <c r="K11" s="38"/>
      <c r="L11" s="38"/>
      <c r="M11" s="38"/>
      <c r="N11" s="38"/>
      <c r="O11" s="38"/>
      <c r="P11" s="38"/>
      <c r="Q11" s="38"/>
      <c r="R11" s="38"/>
      <c r="S11" s="38"/>
      <c r="T11" s="38"/>
      <c r="U11" s="38"/>
      <c r="V11" s="38"/>
      <c r="W11" s="38"/>
      <c r="X11" s="38"/>
      <c r="Y11" s="70"/>
    </row>
    <row r="12" spans="2:25" ht="20.100000000000001" customHeight="1">
      <c r="B12" s="118" t="s">
        <v>524</v>
      </c>
      <c r="C12" s="124"/>
      <c r="D12" s="124"/>
      <c r="E12" s="124"/>
      <c r="F12" s="140"/>
      <c r="G12" s="175" t="s">
        <v>5</v>
      </c>
      <c r="H12" s="665" t="s">
        <v>194</v>
      </c>
      <c r="I12" s="37"/>
      <c r="J12" s="37"/>
      <c r="K12" s="37"/>
      <c r="L12" s="37"/>
      <c r="M12" s="37"/>
      <c r="N12" s="37"/>
      <c r="O12" s="37"/>
      <c r="P12" s="37"/>
      <c r="Q12" s="37"/>
      <c r="R12" s="37"/>
      <c r="S12" s="37"/>
      <c r="T12" s="37"/>
      <c r="U12" s="37"/>
      <c r="V12" s="37"/>
      <c r="W12" s="37"/>
      <c r="X12" s="37"/>
      <c r="Y12" s="71"/>
    </row>
    <row r="13" spans="2:25" ht="20.100000000000001" customHeight="1">
      <c r="B13" s="661"/>
      <c r="C13" s="175"/>
      <c r="D13" s="175"/>
      <c r="E13" s="175"/>
      <c r="F13" s="195"/>
      <c r="G13" s="175" t="s">
        <v>5</v>
      </c>
      <c r="H13" s="176" t="s">
        <v>623</v>
      </c>
      <c r="I13" s="666"/>
      <c r="J13" s="666"/>
      <c r="K13" s="666"/>
      <c r="L13" s="666"/>
      <c r="M13" s="666"/>
      <c r="N13" s="666"/>
      <c r="O13" s="666"/>
      <c r="P13" s="666"/>
      <c r="Q13" s="666"/>
      <c r="R13" s="666"/>
      <c r="S13" s="666"/>
      <c r="T13" s="666"/>
      <c r="U13" s="666"/>
      <c r="V13" s="666"/>
      <c r="W13" s="666"/>
      <c r="X13" s="666"/>
      <c r="Y13" s="72"/>
    </row>
    <row r="14" spans="2:25" ht="20.100000000000001" customHeight="1">
      <c r="B14" s="661"/>
      <c r="C14" s="175"/>
      <c r="D14" s="175"/>
      <c r="E14" s="175"/>
      <c r="F14" s="195"/>
      <c r="G14" s="175" t="s">
        <v>5</v>
      </c>
      <c r="H14" s="176" t="s">
        <v>354</v>
      </c>
      <c r="I14" s="666"/>
      <c r="J14" s="666"/>
      <c r="K14" s="666"/>
      <c r="L14" s="666"/>
      <c r="M14" s="666"/>
      <c r="N14" s="666"/>
      <c r="O14" s="666"/>
      <c r="P14" s="666"/>
      <c r="Q14" s="666"/>
      <c r="R14" s="666"/>
      <c r="S14" s="666"/>
      <c r="T14" s="666"/>
      <c r="U14" s="666"/>
      <c r="V14" s="666"/>
      <c r="W14" s="666"/>
      <c r="X14" s="666"/>
      <c r="Y14" s="72"/>
    </row>
    <row r="15" spans="2:25" ht="20.100000000000001" customHeight="1">
      <c r="B15" s="119"/>
      <c r="C15" s="125"/>
      <c r="D15" s="125"/>
      <c r="E15" s="125"/>
      <c r="F15" s="141"/>
      <c r="G15" s="119" t="s">
        <v>5</v>
      </c>
      <c r="H15" s="682" t="s">
        <v>626</v>
      </c>
      <c r="I15" s="38"/>
      <c r="J15" s="38"/>
      <c r="K15" s="38"/>
      <c r="L15" s="38"/>
      <c r="M15" s="38"/>
      <c r="N15" s="38"/>
      <c r="O15" s="38"/>
      <c r="P15" s="38"/>
      <c r="Q15" s="38"/>
      <c r="R15" s="38"/>
      <c r="S15" s="38"/>
      <c r="T15" s="38"/>
      <c r="U15" s="38"/>
      <c r="V15" s="38"/>
      <c r="W15" s="38"/>
      <c r="X15" s="38"/>
      <c r="Y15" s="70"/>
    </row>
    <row r="17" spans="2:25">
      <c r="B17" s="241"/>
      <c r="C17" s="665"/>
      <c r="D17" s="665"/>
      <c r="E17" s="665"/>
      <c r="F17" s="665"/>
      <c r="G17" s="665"/>
      <c r="H17" s="665"/>
      <c r="I17" s="665"/>
      <c r="J17" s="665"/>
      <c r="K17" s="665"/>
      <c r="L17" s="665"/>
      <c r="M17" s="665"/>
      <c r="N17" s="665"/>
      <c r="O17" s="665"/>
      <c r="P17" s="665"/>
      <c r="Q17" s="665"/>
      <c r="R17" s="665"/>
      <c r="S17" s="665"/>
      <c r="T17" s="665"/>
      <c r="U17" s="665"/>
      <c r="V17" s="665"/>
      <c r="W17" s="665"/>
      <c r="X17" s="665"/>
      <c r="Y17" s="234"/>
    </row>
    <row r="18" spans="2:25">
      <c r="B18" s="224" t="s">
        <v>630</v>
      </c>
      <c r="Y18" s="680"/>
    </row>
    <row r="19" spans="2:25">
      <c r="B19" s="224"/>
      <c r="Y19" s="680"/>
    </row>
    <row r="20" spans="2:25">
      <c r="B20" s="224"/>
      <c r="C20" s="176" t="s">
        <v>150</v>
      </c>
      <c r="K20" s="175"/>
      <c r="L20" s="175"/>
      <c r="M20" s="176" t="s">
        <v>632</v>
      </c>
      <c r="Y20" s="680"/>
    </row>
    <row r="21" spans="2:25" ht="6.75" customHeight="1">
      <c r="B21" s="224"/>
      <c r="Y21" s="680"/>
    </row>
    <row r="22" spans="2:25" ht="21" customHeight="1">
      <c r="B22" s="224"/>
      <c r="D22" s="116" t="s">
        <v>634</v>
      </c>
      <c r="E22" s="122"/>
      <c r="F22" s="122"/>
      <c r="G22" s="122"/>
      <c r="H22" s="145"/>
      <c r="I22" s="68"/>
      <c r="J22" s="139"/>
      <c r="K22" s="139"/>
      <c r="L22" s="139"/>
      <c r="M22" s="145" t="s">
        <v>336</v>
      </c>
      <c r="N22" s="68" t="s">
        <v>639</v>
      </c>
      <c r="O22" s="139"/>
      <c r="P22" s="122"/>
      <c r="Q22" s="122"/>
      <c r="R22" s="145" t="s">
        <v>336</v>
      </c>
      <c r="S22" s="68" t="s">
        <v>115</v>
      </c>
      <c r="T22" s="139"/>
      <c r="U22" s="139"/>
      <c r="V22" s="122"/>
      <c r="W22" s="122"/>
      <c r="X22" s="145" t="s">
        <v>336</v>
      </c>
      <c r="Y22" s="680"/>
    </row>
    <row r="23" spans="2:25" ht="21" customHeight="1">
      <c r="B23" s="224"/>
      <c r="D23" s="116" t="s">
        <v>641</v>
      </c>
      <c r="E23" s="122"/>
      <c r="F23" s="122"/>
      <c r="G23" s="122"/>
      <c r="H23" s="145"/>
      <c r="I23" s="116"/>
      <c r="J23" s="122"/>
      <c r="K23" s="122"/>
      <c r="L23" s="122"/>
      <c r="M23" s="145" t="s">
        <v>336</v>
      </c>
      <c r="N23" s="68" t="s">
        <v>639</v>
      </c>
      <c r="O23" s="139"/>
      <c r="P23" s="122"/>
      <c r="Q23" s="122"/>
      <c r="R23" s="145" t="s">
        <v>336</v>
      </c>
      <c r="S23" s="68" t="s">
        <v>115</v>
      </c>
      <c r="T23" s="139"/>
      <c r="U23" s="139"/>
      <c r="V23" s="122"/>
      <c r="W23" s="122"/>
      <c r="X23" s="145" t="s">
        <v>336</v>
      </c>
      <c r="Y23" s="680"/>
    </row>
    <row r="24" spans="2:25" ht="15.75" customHeight="1">
      <c r="B24" s="224"/>
      <c r="D24" s="21" t="s">
        <v>486</v>
      </c>
      <c r="E24" s="665"/>
      <c r="F24" s="665"/>
      <c r="G24" s="665"/>
      <c r="H24" s="665"/>
      <c r="I24" s="665"/>
      <c r="J24" s="665"/>
      <c r="K24" s="665"/>
      <c r="L24" s="665"/>
      <c r="M24" s="665"/>
      <c r="N24" s="665"/>
      <c r="O24" s="665"/>
      <c r="P24" s="665"/>
      <c r="Q24" s="665"/>
      <c r="R24" s="665"/>
      <c r="S24" s="665"/>
      <c r="T24" s="665"/>
      <c r="U24" s="234"/>
      <c r="V24" s="917" t="s">
        <v>589</v>
      </c>
      <c r="W24" s="789" t="s">
        <v>504</v>
      </c>
      <c r="X24" s="918" t="s">
        <v>592</v>
      </c>
      <c r="Y24" s="680"/>
    </row>
    <row r="25" spans="2:25" ht="30.75" customHeight="1">
      <c r="B25" s="224"/>
      <c r="D25" s="242"/>
      <c r="E25" s="682"/>
      <c r="F25" s="682"/>
      <c r="G25" s="682"/>
      <c r="H25" s="682"/>
      <c r="I25" s="682"/>
      <c r="J25" s="682"/>
      <c r="K25" s="682"/>
      <c r="L25" s="682"/>
      <c r="M25" s="682"/>
      <c r="N25" s="682"/>
      <c r="O25" s="682"/>
      <c r="P25" s="682"/>
      <c r="Q25" s="682"/>
      <c r="R25" s="682"/>
      <c r="S25" s="682"/>
      <c r="T25" s="682"/>
      <c r="U25" s="235"/>
      <c r="V25" s="116" t="s">
        <v>5</v>
      </c>
      <c r="W25" s="122" t="s">
        <v>504</v>
      </c>
      <c r="X25" s="145" t="s">
        <v>5</v>
      </c>
      <c r="Y25" s="680"/>
    </row>
    <row r="26" spans="2:25" ht="17.25" customHeight="1">
      <c r="B26" s="224"/>
      <c r="D26" s="24" t="s">
        <v>647</v>
      </c>
      <c r="E26" s="40"/>
      <c r="F26" s="40"/>
      <c r="G26" s="40"/>
      <c r="H26" s="40"/>
      <c r="I26" s="40"/>
      <c r="J26" s="40"/>
      <c r="K26" s="40"/>
      <c r="L26" s="40"/>
      <c r="M26" s="40"/>
      <c r="N26" s="40"/>
      <c r="O26" s="40"/>
      <c r="P26" s="40"/>
      <c r="Q26" s="40"/>
      <c r="R26" s="40"/>
      <c r="S26" s="40"/>
      <c r="T26" s="40"/>
      <c r="U26" s="40"/>
      <c r="V26" s="40"/>
      <c r="W26" s="40"/>
      <c r="X26" s="73"/>
      <c r="Y26" s="680"/>
    </row>
    <row r="27" spans="2:25" ht="21" customHeight="1">
      <c r="B27" s="224"/>
      <c r="D27" s="116" t="s">
        <v>240</v>
      </c>
      <c r="E27" s="122"/>
      <c r="F27" s="122"/>
      <c r="G27" s="122"/>
      <c r="H27" s="145"/>
      <c r="I27" s="116"/>
      <c r="J27" s="122"/>
      <c r="K27" s="122"/>
      <c r="L27" s="122"/>
      <c r="M27" s="145" t="s">
        <v>336</v>
      </c>
      <c r="N27" s="68" t="s">
        <v>639</v>
      </c>
      <c r="O27" s="139"/>
      <c r="P27" s="122"/>
      <c r="Q27" s="122"/>
      <c r="R27" s="145" t="s">
        <v>336</v>
      </c>
      <c r="S27" s="68" t="s">
        <v>115</v>
      </c>
      <c r="T27" s="139"/>
      <c r="U27" s="139"/>
      <c r="V27" s="122"/>
      <c r="W27" s="122"/>
      <c r="X27" s="145" t="s">
        <v>336</v>
      </c>
      <c r="Y27" s="680"/>
    </row>
    <row r="28" spans="2:25" ht="21" customHeight="1">
      <c r="B28" s="224"/>
      <c r="D28" s="116" t="s">
        <v>652</v>
      </c>
      <c r="E28" s="122"/>
      <c r="F28" s="122"/>
      <c r="G28" s="122"/>
      <c r="H28" s="145"/>
      <c r="I28" s="116"/>
      <c r="J28" s="122"/>
      <c r="K28" s="122"/>
      <c r="L28" s="122"/>
      <c r="M28" s="145" t="s">
        <v>336</v>
      </c>
      <c r="N28" s="68" t="s">
        <v>639</v>
      </c>
      <c r="O28" s="139"/>
      <c r="P28" s="122"/>
      <c r="Q28" s="122"/>
      <c r="R28" s="145" t="s">
        <v>336</v>
      </c>
      <c r="S28" s="68" t="s">
        <v>115</v>
      </c>
      <c r="T28" s="139"/>
      <c r="U28" s="139"/>
      <c r="V28" s="122"/>
      <c r="W28" s="122"/>
      <c r="X28" s="145" t="s">
        <v>336</v>
      </c>
      <c r="Y28" s="680"/>
    </row>
    <row r="29" spans="2:25" ht="21" customHeight="1">
      <c r="B29" s="224"/>
      <c r="D29" s="116" t="s">
        <v>654</v>
      </c>
      <c r="E29" s="122"/>
      <c r="F29" s="122"/>
      <c r="G29" s="122"/>
      <c r="H29" s="145"/>
      <c r="I29" s="116"/>
      <c r="J29" s="122"/>
      <c r="K29" s="122"/>
      <c r="L29" s="122"/>
      <c r="M29" s="145" t="s">
        <v>336</v>
      </c>
      <c r="N29" s="68" t="s">
        <v>639</v>
      </c>
      <c r="O29" s="139"/>
      <c r="P29" s="122"/>
      <c r="Q29" s="122"/>
      <c r="R29" s="145" t="s">
        <v>336</v>
      </c>
      <c r="S29" s="68" t="s">
        <v>115</v>
      </c>
      <c r="T29" s="139"/>
      <c r="U29" s="139"/>
      <c r="V29" s="122"/>
      <c r="W29" s="122"/>
      <c r="X29" s="145" t="s">
        <v>336</v>
      </c>
      <c r="Y29" s="680"/>
    </row>
    <row r="30" spans="2:25" ht="21" customHeight="1">
      <c r="B30" s="224"/>
      <c r="D30" s="116" t="s">
        <v>655</v>
      </c>
      <c r="E30" s="122"/>
      <c r="F30" s="122"/>
      <c r="G30" s="122"/>
      <c r="H30" s="145"/>
      <c r="I30" s="116"/>
      <c r="J30" s="122"/>
      <c r="K30" s="122"/>
      <c r="L30" s="122"/>
      <c r="M30" s="145" t="s">
        <v>336</v>
      </c>
      <c r="N30" s="68" t="s">
        <v>639</v>
      </c>
      <c r="O30" s="139"/>
      <c r="P30" s="122"/>
      <c r="Q30" s="122"/>
      <c r="R30" s="145" t="s">
        <v>336</v>
      </c>
      <c r="S30" s="68" t="s">
        <v>115</v>
      </c>
      <c r="T30" s="139"/>
      <c r="U30" s="139"/>
      <c r="V30" s="122"/>
      <c r="W30" s="122"/>
      <c r="X30" s="145" t="s">
        <v>336</v>
      </c>
      <c r="Y30" s="680"/>
    </row>
    <row r="31" spans="2:25" ht="21" customHeight="1">
      <c r="B31" s="224"/>
      <c r="D31" s="116" t="s">
        <v>656</v>
      </c>
      <c r="E31" s="122"/>
      <c r="F31" s="122"/>
      <c r="G31" s="122"/>
      <c r="H31" s="145"/>
      <c r="I31" s="116"/>
      <c r="J31" s="122"/>
      <c r="K31" s="122"/>
      <c r="L31" s="122"/>
      <c r="M31" s="145" t="s">
        <v>336</v>
      </c>
      <c r="N31" s="68" t="s">
        <v>639</v>
      </c>
      <c r="O31" s="139"/>
      <c r="P31" s="122"/>
      <c r="Q31" s="122"/>
      <c r="R31" s="145" t="s">
        <v>336</v>
      </c>
      <c r="S31" s="68" t="s">
        <v>115</v>
      </c>
      <c r="T31" s="139"/>
      <c r="U31" s="139"/>
      <c r="V31" s="122"/>
      <c r="W31" s="122"/>
      <c r="X31" s="145" t="s">
        <v>336</v>
      </c>
      <c r="Y31" s="680"/>
    </row>
    <row r="32" spans="2:25" ht="13.5" customHeight="1">
      <c r="B32" s="224"/>
      <c r="D32" s="175"/>
      <c r="E32" s="175"/>
      <c r="F32" s="175"/>
      <c r="G32" s="175"/>
      <c r="H32" s="175"/>
      <c r="I32" s="175"/>
      <c r="J32" s="175"/>
      <c r="K32" s="175"/>
      <c r="L32" s="175"/>
      <c r="M32" s="175"/>
      <c r="P32" s="175"/>
      <c r="Q32" s="175"/>
      <c r="R32" s="175"/>
      <c r="V32" s="175"/>
      <c r="W32" s="175"/>
      <c r="X32" s="175"/>
      <c r="Y32" s="680"/>
    </row>
    <row r="33" spans="2:32">
      <c r="B33" s="224"/>
      <c r="C33" s="176" t="s">
        <v>660</v>
      </c>
      <c r="Y33" s="680"/>
      <c r="Z33" s="263"/>
      <c r="AA33" s="263"/>
      <c r="AB33" s="263"/>
    </row>
    <row r="34" spans="2:32" ht="7.5" customHeight="1">
      <c r="B34" s="224"/>
      <c r="Y34" s="680"/>
      <c r="Z34" s="263"/>
      <c r="AA34" s="263"/>
      <c r="AB34" s="263"/>
    </row>
    <row r="35" spans="2:32" ht="35.25" customHeight="1">
      <c r="B35" s="224"/>
      <c r="D35" s="916"/>
      <c r="E35" s="53"/>
      <c r="F35" s="53"/>
      <c r="G35" s="53"/>
      <c r="H35" s="53"/>
      <c r="I35" s="53"/>
      <c r="J35" s="53"/>
      <c r="K35" s="53"/>
      <c r="L35" s="53"/>
      <c r="M35" s="53"/>
      <c r="N35" s="53"/>
      <c r="O35" s="53"/>
      <c r="P35" s="53"/>
      <c r="Q35" s="53"/>
      <c r="R35" s="53"/>
      <c r="S35" s="53"/>
      <c r="T35" s="53"/>
      <c r="U35" s="53"/>
      <c r="V35" s="53"/>
      <c r="W35" s="53"/>
      <c r="X35" s="919"/>
      <c r="Y35" s="680"/>
      <c r="Z35" s="263"/>
      <c r="AA35" s="263"/>
      <c r="AB35" s="263"/>
    </row>
    <row r="36" spans="2:32" ht="12" customHeight="1">
      <c r="B36" s="224"/>
      <c r="Y36" s="680"/>
      <c r="Z36" s="263"/>
      <c r="AA36" s="263"/>
      <c r="AB36" s="263"/>
    </row>
    <row r="37" spans="2:32">
      <c r="B37" s="224"/>
      <c r="C37" s="176" t="s">
        <v>470</v>
      </c>
      <c r="Y37" s="680"/>
      <c r="Z37" s="263"/>
      <c r="AA37" s="263"/>
      <c r="AB37" s="263"/>
    </row>
    <row r="38" spans="2:32" ht="6.75" customHeight="1">
      <c r="B38" s="224"/>
      <c r="D38" s="682"/>
      <c r="E38" s="682"/>
      <c r="F38" s="682"/>
      <c r="G38" s="682"/>
      <c r="H38" s="682"/>
      <c r="I38" s="682"/>
      <c r="J38" s="682"/>
      <c r="K38" s="682"/>
      <c r="L38" s="682"/>
      <c r="M38" s="682"/>
      <c r="N38" s="682"/>
      <c r="O38" s="682"/>
      <c r="P38" s="682"/>
      <c r="Q38" s="682"/>
      <c r="R38" s="682"/>
      <c r="S38" s="682"/>
      <c r="T38" s="682"/>
      <c r="U38" s="682"/>
      <c r="V38" s="682"/>
      <c r="W38" s="682"/>
      <c r="X38" s="682"/>
      <c r="Y38" s="680"/>
      <c r="Z38" s="263"/>
      <c r="AA38" s="922"/>
      <c r="AB38" s="922"/>
      <c r="AC38" s="682"/>
      <c r="AD38" s="682"/>
      <c r="AE38" s="682"/>
      <c r="AF38" s="682"/>
    </row>
    <row r="39" spans="2:32" ht="23.25" customHeight="1">
      <c r="B39" s="224"/>
      <c r="D39" s="733">
        <v>1</v>
      </c>
      <c r="E39" s="119"/>
      <c r="F39" s="125"/>
      <c r="G39" s="325" t="s">
        <v>668</v>
      </c>
      <c r="H39" s="125"/>
      <c r="I39" s="125"/>
      <c r="J39" s="325" t="s">
        <v>65</v>
      </c>
      <c r="K39" s="125"/>
      <c r="L39" s="125"/>
      <c r="M39" s="141"/>
      <c r="N39" s="733">
        <v>4</v>
      </c>
      <c r="O39" s="119"/>
      <c r="P39" s="125"/>
      <c r="Q39" s="325" t="s">
        <v>668</v>
      </c>
      <c r="R39" s="125"/>
      <c r="S39" s="125"/>
      <c r="T39" s="325" t="s">
        <v>65</v>
      </c>
      <c r="U39" s="325"/>
      <c r="V39" s="125"/>
      <c r="W39" s="125"/>
      <c r="X39" s="125"/>
      <c r="Y39" s="920"/>
      <c r="Z39" s="921"/>
      <c r="AA39" s="263"/>
      <c r="AB39" s="263"/>
    </row>
    <row r="40" spans="2:32" ht="23.25" customHeight="1">
      <c r="B40" s="224"/>
      <c r="D40" s="660">
        <v>2</v>
      </c>
      <c r="E40" s="116"/>
      <c r="F40" s="122"/>
      <c r="G40" s="667" t="s">
        <v>668</v>
      </c>
      <c r="H40" s="122"/>
      <c r="I40" s="122"/>
      <c r="J40" s="667" t="s">
        <v>65</v>
      </c>
      <c r="K40" s="122"/>
      <c r="L40" s="122"/>
      <c r="M40" s="145"/>
      <c r="N40" s="660">
        <v>5</v>
      </c>
      <c r="O40" s="116"/>
      <c r="P40" s="122"/>
      <c r="Q40" s="667" t="s">
        <v>668</v>
      </c>
      <c r="R40" s="122"/>
      <c r="S40" s="122"/>
      <c r="T40" s="667" t="s">
        <v>65</v>
      </c>
      <c r="U40" s="667"/>
      <c r="V40" s="122"/>
      <c r="W40" s="122"/>
      <c r="X40" s="145"/>
      <c r="Y40" s="680"/>
      <c r="Z40" s="263"/>
      <c r="AA40" s="263"/>
      <c r="AB40" s="263"/>
    </row>
    <row r="41" spans="2:32" ht="23.25" customHeight="1">
      <c r="B41" s="224"/>
      <c r="D41" s="660">
        <v>3</v>
      </c>
      <c r="E41" s="116"/>
      <c r="F41" s="122"/>
      <c r="G41" s="667" t="s">
        <v>668</v>
      </c>
      <c r="H41" s="122"/>
      <c r="I41" s="122"/>
      <c r="J41" s="667" t="s">
        <v>65</v>
      </c>
      <c r="K41" s="122"/>
      <c r="L41" s="122"/>
      <c r="M41" s="145"/>
      <c r="N41" s="660">
        <v>6</v>
      </c>
      <c r="O41" s="116"/>
      <c r="P41" s="122"/>
      <c r="Q41" s="667" t="s">
        <v>668</v>
      </c>
      <c r="R41" s="122"/>
      <c r="S41" s="122"/>
      <c r="T41" s="667" t="s">
        <v>65</v>
      </c>
      <c r="U41" s="667"/>
      <c r="V41" s="122"/>
      <c r="W41" s="122"/>
      <c r="X41" s="145"/>
      <c r="Y41" s="680"/>
      <c r="Z41" s="263"/>
      <c r="AA41" s="263"/>
      <c r="AB41" s="263"/>
    </row>
    <row r="42" spans="2:32">
      <c r="B42" s="242"/>
      <c r="C42" s="682"/>
      <c r="D42" s="682"/>
      <c r="E42" s="682"/>
      <c r="F42" s="682"/>
      <c r="G42" s="682"/>
      <c r="H42" s="682"/>
      <c r="I42" s="682"/>
      <c r="J42" s="682"/>
      <c r="K42" s="682"/>
      <c r="L42" s="682"/>
      <c r="M42" s="682"/>
      <c r="N42" s="682"/>
      <c r="O42" s="682"/>
      <c r="P42" s="682"/>
      <c r="Q42" s="682"/>
      <c r="R42" s="682"/>
      <c r="S42" s="682"/>
      <c r="T42" s="682"/>
      <c r="U42" s="682"/>
      <c r="V42" s="682"/>
      <c r="W42" s="682"/>
      <c r="X42" s="682"/>
      <c r="Y42" s="235"/>
      <c r="Z42" s="263"/>
      <c r="AA42" s="263"/>
      <c r="AB42" s="263"/>
    </row>
    <row r="44" spans="2:32">
      <c r="B44" s="241"/>
      <c r="C44" s="665"/>
      <c r="D44" s="665"/>
      <c r="E44" s="665"/>
      <c r="F44" s="665"/>
      <c r="G44" s="665"/>
      <c r="H44" s="665"/>
      <c r="I44" s="665"/>
      <c r="J44" s="665"/>
      <c r="K44" s="665"/>
      <c r="L44" s="665"/>
      <c r="M44" s="665"/>
      <c r="N44" s="665"/>
      <c r="O44" s="665"/>
      <c r="P44" s="665"/>
      <c r="Q44" s="665"/>
      <c r="R44" s="665"/>
      <c r="S44" s="665"/>
      <c r="T44" s="234"/>
      <c r="U44" s="665"/>
      <c r="V44" s="665"/>
      <c r="W44" s="665"/>
      <c r="X44" s="665"/>
      <c r="Y44" s="234"/>
      <c r="Z44" s="263"/>
      <c r="AA44" s="263"/>
      <c r="AB44" s="263"/>
    </row>
    <row r="45" spans="2:32">
      <c r="B45" s="224" t="s">
        <v>289</v>
      </c>
      <c r="T45" s="680"/>
      <c r="V45" s="675" t="s">
        <v>589</v>
      </c>
      <c r="W45" s="675" t="s">
        <v>504</v>
      </c>
      <c r="X45" s="675" t="s">
        <v>592</v>
      </c>
      <c r="Y45" s="680"/>
      <c r="Z45" s="263"/>
      <c r="AA45" s="263"/>
      <c r="AB45" s="263"/>
    </row>
    <row r="46" spans="2:32">
      <c r="B46" s="224"/>
      <c r="D46" s="176" t="s">
        <v>669</v>
      </c>
      <c r="T46" s="680"/>
      <c r="V46" s="675"/>
      <c r="W46" s="675"/>
      <c r="X46" s="675"/>
      <c r="Y46" s="680"/>
      <c r="Z46" s="263"/>
      <c r="AA46" s="263"/>
      <c r="AB46" s="263"/>
    </row>
    <row r="47" spans="2:32" ht="14.25" customHeight="1">
      <c r="B47" s="224"/>
      <c r="T47" s="680"/>
      <c r="Y47" s="680"/>
      <c r="Z47" s="263"/>
      <c r="AA47" s="263"/>
      <c r="AB47" s="263"/>
    </row>
    <row r="48" spans="2:32" ht="17.25" customHeight="1">
      <c r="B48" s="224"/>
      <c r="C48" s="176" t="s">
        <v>672</v>
      </c>
      <c r="T48" s="680"/>
      <c r="V48" s="175" t="s">
        <v>5</v>
      </c>
      <c r="W48" s="175" t="s">
        <v>504</v>
      </c>
      <c r="X48" s="175" t="s">
        <v>5</v>
      </c>
      <c r="Y48" s="248"/>
      <c r="AB48" s="176" t="s">
        <v>674</v>
      </c>
    </row>
    <row r="49" spans="2:25">
      <c r="B49" s="224"/>
      <c r="D49" s="176" t="s">
        <v>381</v>
      </c>
      <c r="T49" s="680"/>
      <c r="V49" s="175"/>
      <c r="W49" s="175"/>
      <c r="X49" s="175"/>
      <c r="Y49" s="195"/>
    </row>
    <row r="50" spans="2:25">
      <c r="B50" s="224"/>
      <c r="T50" s="680"/>
      <c r="V50" s="175"/>
      <c r="W50" s="175"/>
      <c r="X50" s="175"/>
      <c r="Y50" s="195"/>
    </row>
    <row r="51" spans="2:25" ht="17.25" customHeight="1">
      <c r="B51" s="224"/>
      <c r="C51" s="176" t="s">
        <v>25</v>
      </c>
      <c r="T51" s="680"/>
      <c r="V51" s="175" t="s">
        <v>5</v>
      </c>
      <c r="W51" s="175" t="s">
        <v>504</v>
      </c>
      <c r="X51" s="175" t="s">
        <v>5</v>
      </c>
      <c r="Y51" s="248"/>
    </row>
    <row r="52" spans="2:25" ht="17.25" customHeight="1">
      <c r="B52" s="224"/>
      <c r="D52" s="176" t="s">
        <v>675</v>
      </c>
      <c r="T52" s="680"/>
      <c r="V52" s="175"/>
      <c r="W52" s="175"/>
      <c r="X52" s="175"/>
      <c r="Y52" s="248"/>
    </row>
    <row r="53" spans="2:25">
      <c r="B53" s="224"/>
      <c r="T53" s="680"/>
      <c r="V53" s="175"/>
      <c r="W53" s="175"/>
      <c r="X53" s="175"/>
      <c r="Y53" s="195"/>
    </row>
    <row r="54" spans="2:25" ht="17.25" customHeight="1">
      <c r="B54" s="224"/>
      <c r="C54" s="176" t="s">
        <v>678</v>
      </c>
      <c r="T54" s="680"/>
      <c r="V54" s="175" t="s">
        <v>5</v>
      </c>
      <c r="W54" s="175" t="s">
        <v>504</v>
      </c>
      <c r="X54" s="175" t="s">
        <v>5</v>
      </c>
      <c r="Y54" s="248"/>
    </row>
    <row r="55" spans="2:25" ht="17.25" customHeight="1">
      <c r="B55" s="224"/>
      <c r="D55" s="176" t="s">
        <v>680</v>
      </c>
      <c r="T55" s="680"/>
      <c r="V55" s="175"/>
      <c r="W55" s="175"/>
      <c r="X55" s="175"/>
      <c r="Y55" s="248"/>
    </row>
    <row r="56" spans="2:25" ht="13.5" customHeight="1">
      <c r="B56" s="224"/>
      <c r="T56" s="680"/>
      <c r="V56" s="223"/>
      <c r="W56" s="223"/>
      <c r="X56" s="223"/>
      <c r="Y56" s="248"/>
    </row>
    <row r="57" spans="2:25" ht="17.25" customHeight="1">
      <c r="B57" s="224"/>
      <c r="C57" s="176" t="s">
        <v>683</v>
      </c>
      <c r="T57" s="680"/>
      <c r="V57" s="175" t="s">
        <v>5</v>
      </c>
      <c r="W57" s="175" t="s">
        <v>504</v>
      </c>
      <c r="X57" s="175" t="s">
        <v>5</v>
      </c>
      <c r="Y57" s="248"/>
    </row>
    <row r="58" spans="2:25" ht="17.25" customHeight="1">
      <c r="B58" s="224"/>
      <c r="D58" s="176" t="s">
        <v>685</v>
      </c>
      <c r="T58" s="680"/>
      <c r="V58" s="175"/>
      <c r="W58" s="175"/>
      <c r="X58" s="175"/>
      <c r="Y58" s="248"/>
    </row>
    <row r="59" spans="2:25" ht="17.25" customHeight="1">
      <c r="B59" s="224"/>
      <c r="D59" s="176" t="s">
        <v>690</v>
      </c>
      <c r="T59" s="680"/>
      <c r="V59" s="175"/>
      <c r="W59" s="175"/>
      <c r="X59" s="175"/>
      <c r="Y59" s="248"/>
    </row>
    <row r="60" spans="2:25">
      <c r="B60" s="224"/>
      <c r="T60" s="680"/>
      <c r="V60" s="175"/>
      <c r="W60" s="175"/>
      <c r="X60" s="175"/>
      <c r="Y60" s="195"/>
    </row>
    <row r="61" spans="2:25" ht="17.25" customHeight="1">
      <c r="B61" s="224"/>
      <c r="C61" s="176" t="s">
        <v>692</v>
      </c>
      <c r="T61" s="680"/>
      <c r="V61" s="175" t="s">
        <v>5</v>
      </c>
      <c r="W61" s="175" t="s">
        <v>504</v>
      </c>
      <c r="X61" s="175" t="s">
        <v>5</v>
      </c>
      <c r="Y61" s="248"/>
    </row>
    <row r="62" spans="2:25" ht="7.5" customHeight="1">
      <c r="B62" s="242"/>
      <c r="C62" s="682"/>
      <c r="D62" s="682"/>
      <c r="E62" s="682"/>
      <c r="F62" s="682"/>
      <c r="G62" s="682"/>
      <c r="H62" s="682"/>
      <c r="I62" s="682"/>
      <c r="J62" s="682"/>
      <c r="K62" s="682"/>
      <c r="L62" s="682"/>
      <c r="M62" s="682"/>
      <c r="N62" s="682"/>
      <c r="O62" s="682"/>
      <c r="P62" s="682"/>
      <c r="Q62" s="682"/>
      <c r="R62" s="682"/>
      <c r="S62" s="682"/>
      <c r="T62" s="235"/>
      <c r="U62" s="682"/>
      <c r="V62" s="682"/>
      <c r="W62" s="682"/>
      <c r="X62" s="682"/>
      <c r="Y62" s="235"/>
    </row>
    <row r="64" spans="2:25">
      <c r="B64" s="241"/>
      <c r="C64" s="665"/>
      <c r="D64" s="665"/>
      <c r="E64" s="665"/>
      <c r="F64" s="665"/>
      <c r="G64" s="665"/>
      <c r="H64" s="665"/>
      <c r="I64" s="665"/>
      <c r="J64" s="665"/>
      <c r="K64" s="665"/>
      <c r="L64" s="665"/>
      <c r="M64" s="665"/>
      <c r="N64" s="665"/>
      <c r="O64" s="665"/>
      <c r="P64" s="665"/>
      <c r="Q64" s="665"/>
      <c r="R64" s="665"/>
      <c r="S64" s="665"/>
      <c r="T64" s="665"/>
      <c r="U64" s="241"/>
      <c r="V64" s="665"/>
      <c r="W64" s="665"/>
      <c r="X64" s="665"/>
      <c r="Y64" s="234"/>
    </row>
    <row r="65" spans="1:28">
      <c r="B65" s="224" t="s">
        <v>695</v>
      </c>
      <c r="U65" s="224"/>
      <c r="V65" s="675" t="s">
        <v>589</v>
      </c>
      <c r="W65" s="675" t="s">
        <v>504</v>
      </c>
      <c r="X65" s="675" t="s">
        <v>592</v>
      </c>
      <c r="Y65" s="680"/>
    </row>
    <row r="66" spans="1:28">
      <c r="B66" s="224"/>
      <c r="D66" s="176" t="s">
        <v>697</v>
      </c>
      <c r="U66" s="224"/>
      <c r="Y66" s="680"/>
    </row>
    <row r="67" spans="1:28" ht="17.25" customHeight="1">
      <c r="B67" s="224"/>
      <c r="C67" s="176" t="s">
        <v>698</v>
      </c>
      <c r="U67" s="224"/>
      <c r="V67" s="175" t="s">
        <v>5</v>
      </c>
      <c r="W67" s="175" t="s">
        <v>504</v>
      </c>
      <c r="X67" s="175" t="s">
        <v>5</v>
      </c>
      <c r="Y67" s="248"/>
    </row>
    <row r="68" spans="1:28" ht="13.5" customHeight="1">
      <c r="B68" s="224"/>
      <c r="U68" s="224"/>
      <c r="V68" s="175"/>
      <c r="W68" s="175"/>
      <c r="X68" s="175"/>
      <c r="Y68" s="195"/>
    </row>
    <row r="69" spans="1:28" ht="17.25" customHeight="1">
      <c r="B69" s="224"/>
      <c r="C69" s="176" t="s">
        <v>700</v>
      </c>
      <c r="U69" s="224"/>
      <c r="V69" s="175" t="s">
        <v>5</v>
      </c>
      <c r="W69" s="175" t="s">
        <v>504</v>
      </c>
      <c r="X69" s="175" t="s">
        <v>5</v>
      </c>
      <c r="Y69" s="248"/>
    </row>
    <row r="70" spans="1:28" ht="13.5" customHeight="1">
      <c r="B70" s="224"/>
      <c r="U70" s="224"/>
      <c r="V70" s="175"/>
      <c r="W70" s="175"/>
      <c r="X70" s="175"/>
      <c r="Y70" s="195"/>
    </row>
    <row r="71" spans="1:28" ht="17.25" customHeight="1">
      <c r="A71" s="223"/>
      <c r="B71" s="224"/>
      <c r="C71" s="176" t="s">
        <v>521</v>
      </c>
      <c r="U71" s="224"/>
      <c r="V71" s="175" t="s">
        <v>5</v>
      </c>
      <c r="W71" s="175" t="s">
        <v>504</v>
      </c>
      <c r="X71" s="175" t="s">
        <v>5</v>
      </c>
      <c r="Y71" s="248"/>
    </row>
    <row r="72" spans="1:28" ht="13.5" customHeight="1">
      <c r="B72" s="224"/>
      <c r="U72" s="224"/>
      <c r="V72" s="223"/>
      <c r="W72" s="223"/>
      <c r="X72" s="223"/>
      <c r="Y72" s="248"/>
    </row>
    <row r="73" spans="1:28">
      <c r="B73" s="224"/>
      <c r="C73" s="176" t="s">
        <v>703</v>
      </c>
      <c r="U73" s="224"/>
      <c r="V73" s="175" t="s">
        <v>5</v>
      </c>
      <c r="W73" s="175" t="s">
        <v>504</v>
      </c>
      <c r="X73" s="175" t="s">
        <v>5</v>
      </c>
      <c r="Y73" s="248"/>
      <c r="Z73" s="263"/>
      <c r="AA73" s="263"/>
      <c r="AB73" s="263"/>
    </row>
    <row r="74" spans="1:28" ht="13.5" customHeight="1">
      <c r="B74" s="224"/>
      <c r="U74" s="224"/>
      <c r="Y74" s="680"/>
      <c r="Z74" s="263"/>
      <c r="AA74" s="263"/>
      <c r="AB74" s="263"/>
    </row>
    <row r="75" spans="1:28">
      <c r="B75" s="224"/>
      <c r="C75" s="176" t="s">
        <v>705</v>
      </c>
      <c r="U75" s="224"/>
      <c r="V75" s="175" t="s">
        <v>5</v>
      </c>
      <c r="W75" s="175" t="s">
        <v>504</v>
      </c>
      <c r="X75" s="175" t="s">
        <v>5</v>
      </c>
      <c r="Y75" s="248"/>
      <c r="Z75" s="263"/>
      <c r="AA75" s="263"/>
      <c r="AB75" s="263"/>
    </row>
    <row r="76" spans="1:28">
      <c r="B76" s="224"/>
      <c r="U76" s="224"/>
      <c r="Y76" s="680"/>
      <c r="Z76" s="263"/>
      <c r="AA76" s="263"/>
      <c r="AB76" s="263"/>
    </row>
    <row r="77" spans="1:28" ht="16.5" customHeight="1">
      <c r="B77" s="224"/>
      <c r="C77" s="176" t="s">
        <v>482</v>
      </c>
      <c r="U77" s="224"/>
      <c r="V77" s="175" t="s">
        <v>5</v>
      </c>
      <c r="W77" s="175" t="s">
        <v>504</v>
      </c>
      <c r="X77" s="175" t="s">
        <v>5</v>
      </c>
      <c r="Y77" s="248"/>
      <c r="Z77" s="263"/>
      <c r="AA77" s="263"/>
      <c r="AB77" s="263"/>
    </row>
    <row r="78" spans="1:28" ht="5.25" customHeight="1">
      <c r="B78" s="242"/>
      <c r="C78" s="682"/>
      <c r="D78" s="682"/>
      <c r="E78" s="682"/>
      <c r="F78" s="682"/>
      <c r="G78" s="682"/>
      <c r="H78" s="682"/>
      <c r="I78" s="682"/>
      <c r="J78" s="682"/>
      <c r="K78" s="682"/>
      <c r="L78" s="682"/>
      <c r="M78" s="682"/>
      <c r="N78" s="682"/>
      <c r="O78" s="682"/>
      <c r="P78" s="682"/>
      <c r="Q78" s="682"/>
      <c r="R78" s="682"/>
      <c r="S78" s="682"/>
      <c r="T78" s="682"/>
      <c r="U78" s="242"/>
      <c r="V78" s="682"/>
      <c r="W78" s="682"/>
      <c r="X78" s="682"/>
      <c r="Y78" s="235"/>
      <c r="Z78" s="263"/>
      <c r="AA78" s="263"/>
      <c r="AB78" s="263"/>
    </row>
    <row r="80" spans="1:28">
      <c r="B80" s="176" t="s">
        <v>707</v>
      </c>
    </row>
    <row r="81" spans="2:28">
      <c r="B81" s="176" t="s">
        <v>711</v>
      </c>
      <c r="K81" s="263"/>
      <c r="L81" s="263"/>
      <c r="M81" s="263"/>
      <c r="N81" s="263"/>
      <c r="O81" s="263"/>
      <c r="P81" s="263"/>
      <c r="Q81" s="263"/>
      <c r="R81" s="263"/>
      <c r="S81" s="263"/>
      <c r="T81" s="263"/>
      <c r="U81" s="263"/>
      <c r="V81" s="263"/>
      <c r="W81" s="263"/>
      <c r="X81" s="263"/>
      <c r="Y81" s="263"/>
      <c r="Z81" s="263"/>
      <c r="AA81" s="263"/>
      <c r="AB81" s="263"/>
    </row>
    <row r="82" spans="2:28" ht="13.5" customHeight="1">
      <c r="B82" s="176" t="s">
        <v>135</v>
      </c>
      <c r="K82" s="263"/>
      <c r="L82" s="263"/>
      <c r="M82" s="263"/>
      <c r="N82" s="263"/>
      <c r="O82" s="263"/>
      <c r="P82" s="263"/>
      <c r="Q82" s="263"/>
      <c r="R82" s="263"/>
      <c r="S82" s="263"/>
      <c r="T82" s="263"/>
      <c r="U82" s="263"/>
      <c r="V82" s="263"/>
      <c r="W82" s="263"/>
      <c r="X82" s="263"/>
      <c r="Y82" s="263"/>
      <c r="Z82" s="263"/>
      <c r="AA82" s="263"/>
      <c r="AB82" s="263"/>
    </row>
    <row r="84" spans="2:28">
      <c r="B84" s="176" t="s">
        <v>547</v>
      </c>
      <c r="C84" s="263"/>
      <c r="D84" s="263"/>
      <c r="E84" s="263"/>
      <c r="F84" s="263"/>
      <c r="G84" s="263"/>
      <c r="H84" s="263"/>
      <c r="I84" s="263"/>
      <c r="J84" s="263"/>
      <c r="K84" s="263"/>
      <c r="L84" s="263"/>
      <c r="M84" s="263"/>
      <c r="N84" s="263"/>
      <c r="O84" s="263"/>
      <c r="P84" s="263"/>
      <c r="Q84" s="263"/>
      <c r="R84" s="263"/>
      <c r="S84" s="263"/>
      <c r="T84" s="263"/>
      <c r="U84" s="263"/>
      <c r="V84" s="263"/>
      <c r="W84" s="263"/>
      <c r="X84" s="263"/>
      <c r="Y84" s="263"/>
    </row>
    <row r="86" spans="2:28">
      <c r="B86" s="175" t="s">
        <v>350</v>
      </c>
      <c r="C86" s="175"/>
      <c r="D86" s="175"/>
      <c r="E86" s="175"/>
      <c r="F86" s="175"/>
      <c r="G86" s="175"/>
      <c r="H86" s="175"/>
      <c r="I86" s="175"/>
      <c r="J86" s="175"/>
      <c r="K86" s="175"/>
      <c r="L86" s="175"/>
      <c r="M86" s="175"/>
      <c r="N86" s="175"/>
      <c r="O86" s="175"/>
      <c r="P86" s="175"/>
      <c r="Q86" s="175"/>
      <c r="R86" s="175"/>
      <c r="S86" s="175"/>
      <c r="T86" s="175"/>
      <c r="U86" s="175"/>
      <c r="V86" s="175"/>
      <c r="W86" s="175"/>
      <c r="X86" s="175"/>
      <c r="Y86" s="175"/>
    </row>
    <row r="88" spans="2:28" ht="23.25" customHeight="1">
      <c r="B88" s="660" t="s">
        <v>190</v>
      </c>
      <c r="C88" s="660"/>
      <c r="D88" s="660"/>
      <c r="E88" s="660"/>
      <c r="F88" s="660"/>
      <c r="G88" s="68"/>
      <c r="H88" s="139"/>
      <c r="I88" s="139"/>
      <c r="J88" s="139"/>
      <c r="K88" s="139"/>
      <c r="L88" s="139"/>
      <c r="M88" s="139"/>
      <c r="N88" s="139"/>
      <c r="O88" s="139"/>
      <c r="P88" s="139"/>
      <c r="Q88" s="139"/>
      <c r="R88" s="139"/>
      <c r="S88" s="139"/>
      <c r="T88" s="139"/>
      <c r="U88" s="139"/>
      <c r="V88" s="139"/>
      <c r="W88" s="139"/>
      <c r="X88" s="139"/>
      <c r="Y88" s="676"/>
    </row>
    <row r="89" spans="2:28" ht="23.25" customHeight="1">
      <c r="B89" s="660" t="s">
        <v>577</v>
      </c>
      <c r="C89" s="660"/>
      <c r="D89" s="660"/>
      <c r="E89" s="660"/>
      <c r="F89" s="660"/>
      <c r="G89" s="116" t="s">
        <v>5</v>
      </c>
      <c r="H89" s="667" t="s">
        <v>550</v>
      </c>
      <c r="I89" s="667"/>
      <c r="J89" s="667"/>
      <c r="K89" s="667"/>
      <c r="L89" s="175" t="s">
        <v>5</v>
      </c>
      <c r="M89" s="667" t="s">
        <v>578</v>
      </c>
      <c r="N89" s="667"/>
      <c r="O89" s="667"/>
      <c r="P89" s="667"/>
      <c r="Q89" s="175" t="s">
        <v>5</v>
      </c>
      <c r="R89" s="667" t="s">
        <v>580</v>
      </c>
      <c r="S89" s="667"/>
      <c r="T89" s="667"/>
      <c r="U89" s="667"/>
      <c r="V89" s="667"/>
      <c r="W89" s="139"/>
      <c r="X89" s="139"/>
      <c r="Y89" s="676"/>
    </row>
    <row r="90" spans="2:28" ht="20.100000000000001" customHeight="1">
      <c r="B90" s="118" t="s">
        <v>618</v>
      </c>
      <c r="C90" s="124"/>
      <c r="D90" s="124"/>
      <c r="E90" s="124"/>
      <c r="F90" s="140"/>
      <c r="G90" s="124" t="s">
        <v>5</v>
      </c>
      <c r="H90" s="665" t="s">
        <v>111</v>
      </c>
      <c r="I90" s="37"/>
      <c r="J90" s="37"/>
      <c r="K90" s="37"/>
      <c r="L90" s="37"/>
      <c r="M90" s="37"/>
      <c r="N90" s="37"/>
      <c r="O90" s="37"/>
      <c r="P90" s="37"/>
      <c r="Q90" s="37"/>
      <c r="R90" s="37"/>
      <c r="S90" s="37"/>
      <c r="T90" s="37"/>
      <c r="U90" s="37"/>
      <c r="V90" s="37"/>
      <c r="W90" s="37"/>
      <c r="X90" s="37"/>
      <c r="Y90" s="71"/>
    </row>
    <row r="91" spans="2:28" ht="20.100000000000001" customHeight="1">
      <c r="B91" s="661"/>
      <c r="C91" s="175"/>
      <c r="D91" s="175"/>
      <c r="E91" s="175"/>
      <c r="F91" s="195"/>
      <c r="G91" s="175" t="s">
        <v>5</v>
      </c>
      <c r="H91" s="176" t="s">
        <v>619</v>
      </c>
      <c r="I91" s="666"/>
      <c r="J91" s="666"/>
      <c r="K91" s="666"/>
      <c r="L91" s="666"/>
      <c r="M91" s="666"/>
      <c r="N91" s="666"/>
      <c r="O91" s="666"/>
      <c r="P91" s="666"/>
      <c r="Q91" s="666"/>
      <c r="R91" s="666"/>
      <c r="S91" s="666"/>
      <c r="T91" s="666"/>
      <c r="U91" s="666"/>
      <c r="V91" s="666"/>
      <c r="W91" s="666"/>
      <c r="X91" s="666"/>
      <c r="Y91" s="72"/>
    </row>
    <row r="92" spans="2:28" ht="20.100000000000001" customHeight="1">
      <c r="B92" s="119"/>
      <c r="C92" s="125"/>
      <c r="D92" s="125"/>
      <c r="E92" s="125"/>
      <c r="F92" s="141"/>
      <c r="G92" s="125" t="s">
        <v>5</v>
      </c>
      <c r="H92" s="682" t="s">
        <v>622</v>
      </c>
      <c r="I92" s="38"/>
      <c r="J92" s="38"/>
      <c r="K92" s="38"/>
      <c r="L92" s="38"/>
      <c r="M92" s="38"/>
      <c r="N92" s="38"/>
      <c r="O92" s="38"/>
      <c r="P92" s="38"/>
      <c r="Q92" s="38"/>
      <c r="R92" s="38"/>
      <c r="S92" s="38"/>
      <c r="T92" s="38"/>
      <c r="U92" s="38"/>
      <c r="V92" s="38"/>
      <c r="W92" s="38"/>
      <c r="X92" s="38"/>
      <c r="Y92" s="70"/>
    </row>
    <row r="94" spans="2:28">
      <c r="B94" s="241"/>
      <c r="C94" s="665"/>
      <c r="D94" s="665"/>
      <c r="E94" s="665"/>
      <c r="F94" s="665"/>
      <c r="G94" s="665"/>
      <c r="H94" s="665"/>
      <c r="I94" s="665"/>
      <c r="J94" s="665"/>
      <c r="K94" s="665"/>
      <c r="L94" s="665"/>
      <c r="M94" s="665"/>
      <c r="N94" s="665"/>
      <c r="O94" s="665"/>
      <c r="P94" s="665"/>
      <c r="Q94" s="665"/>
      <c r="R94" s="665"/>
      <c r="S94" s="665"/>
      <c r="T94" s="234"/>
      <c r="U94" s="665"/>
      <c r="V94" s="665"/>
      <c r="W94" s="665"/>
      <c r="X94" s="665"/>
      <c r="Y94" s="234"/>
      <c r="Z94" s="263"/>
      <c r="AA94" s="263"/>
      <c r="AB94" s="263"/>
    </row>
    <row r="95" spans="2:28">
      <c r="B95" s="224" t="s">
        <v>1325</v>
      </c>
      <c r="T95" s="680"/>
      <c r="V95" s="675" t="s">
        <v>589</v>
      </c>
      <c r="W95" s="675" t="s">
        <v>504</v>
      </c>
      <c r="X95" s="675" t="s">
        <v>592</v>
      </c>
      <c r="Y95" s="680"/>
      <c r="Z95" s="263"/>
      <c r="AA95" s="263"/>
      <c r="AB95" s="263"/>
    </row>
    <row r="96" spans="2:28">
      <c r="B96" s="224"/>
      <c r="T96" s="680"/>
      <c r="Y96" s="680"/>
      <c r="Z96" s="263"/>
      <c r="AA96" s="263"/>
      <c r="AB96" s="263"/>
    </row>
    <row r="97" spans="2:28" ht="17.25" customHeight="1">
      <c r="B97" s="224"/>
      <c r="C97" s="176" t="s">
        <v>420</v>
      </c>
      <c r="T97" s="680"/>
      <c r="V97" s="175" t="s">
        <v>5</v>
      </c>
      <c r="W97" s="175" t="s">
        <v>504</v>
      </c>
      <c r="X97" s="175" t="s">
        <v>5</v>
      </c>
      <c r="Y97" s="248"/>
    </row>
    <row r="98" spans="2:28">
      <c r="B98" s="224"/>
      <c r="T98" s="680"/>
      <c r="V98" s="175"/>
      <c r="W98" s="175"/>
      <c r="X98" s="175"/>
      <c r="Y98" s="195"/>
    </row>
    <row r="99" spans="2:28" ht="17.25" customHeight="1">
      <c r="B99" s="224"/>
      <c r="C99" s="176" t="s">
        <v>712</v>
      </c>
      <c r="T99" s="680"/>
      <c r="V99" s="175" t="s">
        <v>5</v>
      </c>
      <c r="W99" s="175" t="s">
        <v>504</v>
      </c>
      <c r="X99" s="175" t="s">
        <v>5</v>
      </c>
      <c r="Y99" s="248"/>
    </row>
    <row r="100" spans="2:28">
      <c r="B100" s="224"/>
      <c r="T100" s="680"/>
      <c r="V100" s="175"/>
      <c r="W100" s="175"/>
      <c r="X100" s="175"/>
      <c r="Y100" s="195"/>
    </row>
    <row r="101" spans="2:28" ht="17.25" customHeight="1">
      <c r="B101" s="224"/>
      <c r="C101" s="176" t="s">
        <v>718</v>
      </c>
      <c r="T101" s="680"/>
      <c r="V101" s="175" t="s">
        <v>5</v>
      </c>
      <c r="W101" s="175" t="s">
        <v>504</v>
      </c>
      <c r="X101" s="175" t="s">
        <v>5</v>
      </c>
      <c r="Y101" s="248"/>
    </row>
    <row r="102" spans="2:28" ht="7.5" customHeight="1">
      <c r="B102" s="224"/>
      <c r="T102" s="680"/>
      <c r="V102" s="223"/>
      <c r="W102" s="223"/>
      <c r="X102" s="223"/>
      <c r="Y102" s="248"/>
    </row>
    <row r="103" spans="2:28">
      <c r="B103" s="224"/>
      <c r="C103" s="176" t="s">
        <v>719</v>
      </c>
      <c r="T103" s="680"/>
      <c r="V103" s="223"/>
      <c r="W103" s="223"/>
      <c r="X103" s="223"/>
      <c r="Y103" s="248"/>
    </row>
    <row r="104" spans="2:28">
      <c r="B104" s="242"/>
      <c r="C104" s="682"/>
      <c r="D104" s="682"/>
      <c r="E104" s="682"/>
      <c r="F104" s="682"/>
      <c r="G104" s="682"/>
      <c r="H104" s="682"/>
      <c r="I104" s="682"/>
      <c r="J104" s="682"/>
      <c r="K104" s="682"/>
      <c r="L104" s="682"/>
      <c r="M104" s="682"/>
      <c r="N104" s="682"/>
      <c r="O104" s="682"/>
      <c r="P104" s="682"/>
      <c r="Q104" s="682"/>
      <c r="R104" s="682"/>
      <c r="S104" s="682"/>
      <c r="T104" s="235"/>
      <c r="U104" s="682"/>
      <c r="V104" s="682"/>
      <c r="W104" s="682"/>
      <c r="X104" s="682"/>
      <c r="Y104" s="235"/>
    </row>
    <row r="106" spans="2:28">
      <c r="B106" s="241"/>
      <c r="C106" s="665"/>
      <c r="D106" s="665"/>
      <c r="E106" s="665"/>
      <c r="F106" s="665"/>
      <c r="G106" s="665"/>
      <c r="H106" s="665"/>
      <c r="I106" s="665"/>
      <c r="J106" s="665"/>
      <c r="K106" s="665"/>
      <c r="L106" s="665"/>
      <c r="M106" s="665"/>
      <c r="N106" s="665"/>
      <c r="O106" s="665"/>
      <c r="P106" s="665"/>
      <c r="Q106" s="665"/>
      <c r="R106" s="665"/>
      <c r="S106" s="665"/>
      <c r="T106" s="234"/>
      <c r="U106" s="665"/>
      <c r="V106" s="665"/>
      <c r="W106" s="665"/>
      <c r="X106" s="665"/>
      <c r="Y106" s="234"/>
      <c r="Z106" s="263"/>
      <c r="AA106" s="263"/>
      <c r="AB106" s="263"/>
    </row>
    <row r="107" spans="2:28">
      <c r="B107" s="224" t="s">
        <v>1625</v>
      </c>
      <c r="T107" s="680"/>
      <c r="V107" s="675" t="s">
        <v>589</v>
      </c>
      <c r="W107" s="675" t="s">
        <v>504</v>
      </c>
      <c r="X107" s="675" t="s">
        <v>592</v>
      </c>
      <c r="Y107" s="680"/>
      <c r="Z107" s="263"/>
      <c r="AA107" s="263"/>
      <c r="AB107" s="263"/>
    </row>
    <row r="108" spans="2:28">
      <c r="B108" s="224"/>
      <c r="T108" s="680"/>
      <c r="Y108" s="680"/>
      <c r="Z108" s="263"/>
      <c r="AA108" s="263"/>
      <c r="AB108" s="263"/>
    </row>
    <row r="109" spans="2:28" ht="17.25" customHeight="1">
      <c r="B109" s="224"/>
      <c r="C109" s="176" t="s">
        <v>420</v>
      </c>
      <c r="T109" s="680"/>
      <c r="V109" s="175" t="s">
        <v>5</v>
      </c>
      <c r="W109" s="175" t="s">
        <v>504</v>
      </c>
      <c r="X109" s="175" t="s">
        <v>5</v>
      </c>
      <c r="Y109" s="248"/>
    </row>
    <row r="110" spans="2:28">
      <c r="B110" s="224"/>
      <c r="T110" s="680"/>
      <c r="V110" s="175"/>
      <c r="W110" s="175"/>
      <c r="X110" s="175"/>
      <c r="Y110" s="195"/>
    </row>
    <row r="111" spans="2:28" ht="13.5" customHeight="1">
      <c r="B111" s="224"/>
      <c r="C111" s="176" t="s">
        <v>720</v>
      </c>
      <c r="T111" s="680"/>
      <c r="V111" s="175" t="s">
        <v>5</v>
      </c>
      <c r="W111" s="175" t="s">
        <v>504</v>
      </c>
      <c r="X111" s="175" t="s">
        <v>5</v>
      </c>
      <c r="Y111" s="248"/>
    </row>
    <row r="112" spans="2:28" ht="7.5" customHeight="1">
      <c r="B112" s="224"/>
      <c r="T112" s="680"/>
      <c r="V112" s="223"/>
      <c r="W112" s="223"/>
      <c r="X112" s="223"/>
      <c r="Y112" s="248"/>
    </row>
    <row r="113" spans="2:28" ht="17.25" customHeight="1">
      <c r="B113" s="224"/>
      <c r="C113" s="176" t="s">
        <v>593</v>
      </c>
      <c r="T113" s="680"/>
      <c r="V113" s="223"/>
      <c r="W113" s="223"/>
      <c r="X113" s="223"/>
      <c r="Y113" s="248"/>
    </row>
    <row r="114" spans="2:28">
      <c r="B114" s="242"/>
      <c r="C114" s="682"/>
      <c r="D114" s="682"/>
      <c r="E114" s="682"/>
      <c r="F114" s="682"/>
      <c r="G114" s="682"/>
      <c r="H114" s="682"/>
      <c r="I114" s="682"/>
      <c r="J114" s="682"/>
      <c r="K114" s="682"/>
      <c r="L114" s="682"/>
      <c r="M114" s="682"/>
      <c r="N114" s="682"/>
      <c r="O114" s="682"/>
      <c r="P114" s="682"/>
      <c r="Q114" s="682"/>
      <c r="R114" s="682"/>
      <c r="S114" s="682"/>
      <c r="T114" s="235"/>
      <c r="U114" s="682"/>
      <c r="V114" s="682"/>
      <c r="W114" s="682"/>
      <c r="X114" s="682"/>
      <c r="Y114" s="235"/>
    </row>
    <row r="117" spans="2:28">
      <c r="K117" s="263"/>
      <c r="L117" s="263"/>
      <c r="M117" s="263"/>
      <c r="N117" s="263"/>
      <c r="O117" s="263"/>
      <c r="P117" s="263"/>
      <c r="Q117" s="263"/>
      <c r="R117" s="263"/>
      <c r="S117" s="263"/>
      <c r="T117" s="263"/>
      <c r="U117" s="263"/>
      <c r="V117" s="263"/>
      <c r="W117" s="263"/>
      <c r="X117" s="263"/>
      <c r="Y117" s="263"/>
      <c r="Z117" s="263"/>
      <c r="AA117" s="263"/>
      <c r="AB117" s="263"/>
    </row>
    <row r="122" spans="2:28">
      <c r="C122" s="682"/>
      <c r="D122" s="682"/>
      <c r="E122" s="682"/>
      <c r="F122" s="682"/>
      <c r="G122" s="682"/>
    </row>
    <row r="123" spans="2:28">
      <c r="C123" s="665"/>
    </row>
  </sheetData>
  <mergeCells count="61">
    <mergeCell ref="B4:Y4"/>
    <mergeCell ref="B6:F6"/>
    <mergeCell ref="G6:Y6"/>
    <mergeCell ref="B7:F7"/>
    <mergeCell ref="K20:L20"/>
    <mergeCell ref="D22:H22"/>
    <mergeCell ref="I22:L22"/>
    <mergeCell ref="P22:Q22"/>
    <mergeCell ref="V22:W22"/>
    <mergeCell ref="D23:H23"/>
    <mergeCell ref="I23:L23"/>
    <mergeCell ref="P23:Q23"/>
    <mergeCell ref="V23:W23"/>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E40:F40"/>
    <mergeCell ref="H40:I40"/>
    <mergeCell ref="K40:M40"/>
    <mergeCell ref="O40:P40"/>
    <mergeCell ref="R40:S40"/>
    <mergeCell ref="V40:X40"/>
    <mergeCell ref="E41:F41"/>
    <mergeCell ref="H41:I41"/>
    <mergeCell ref="K41:M41"/>
    <mergeCell ref="O41:P41"/>
    <mergeCell ref="R41:S41"/>
    <mergeCell ref="V41:X41"/>
    <mergeCell ref="B86:Y86"/>
    <mergeCell ref="B88:F88"/>
    <mergeCell ref="G88:Y88"/>
    <mergeCell ref="B89:F89"/>
    <mergeCell ref="B8:F11"/>
    <mergeCell ref="B12:F15"/>
    <mergeCell ref="D24:U25"/>
    <mergeCell ref="B90:F92"/>
  </mergeCells>
  <phoneticPr fontId="34"/>
  <dataValidations count="1">
    <dataValidation type="list" allowBlank="1" showDropDown="0"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fitToWidth="1" fitToHeight="1" orientation="portrait" usePrinterDefaults="1" r:id="rId1"/>
  <rowBreaks count="1" manualBreakCount="1">
    <brk id="83"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dimension ref="A2:AB123"/>
  <sheetViews>
    <sheetView zoomScaleSheetLayoutView="85" workbookViewId="0">
      <selection activeCell="B5" sqref="B5:AC5"/>
    </sheetView>
  </sheetViews>
  <sheetFormatPr defaultColWidth="4" defaultRowHeight="13.5"/>
  <cols>
    <col min="1" max="1" width="1.5" style="176" customWidth="1"/>
    <col min="2" max="2" width="2.375" style="176" customWidth="1"/>
    <col min="3" max="3" width="1.125" style="176" customWidth="1"/>
    <col min="4" max="20" width="4" style="176"/>
    <col min="21" max="21" width="2.375" style="176" customWidth="1"/>
    <col min="22" max="22" width="4" style="176"/>
    <col min="23" max="23" width="2.25" style="176" customWidth="1"/>
    <col min="24" max="24" width="4" style="176"/>
    <col min="25" max="25" width="2.375" style="176" customWidth="1"/>
    <col min="26" max="26" width="1.5" style="176" customWidth="1"/>
    <col min="27" max="16384" width="4" style="176"/>
  </cols>
  <sheetData>
    <row r="2" spans="2:25">
      <c r="B2" s="176" t="s">
        <v>722</v>
      </c>
      <c r="C2" s="263"/>
      <c r="D2" s="263"/>
      <c r="E2" s="263"/>
      <c r="F2" s="263"/>
      <c r="G2" s="263"/>
      <c r="H2" s="263"/>
      <c r="I2" s="263"/>
      <c r="J2" s="263"/>
      <c r="K2" s="263"/>
      <c r="L2" s="263"/>
      <c r="M2" s="263"/>
      <c r="N2" s="263"/>
      <c r="O2" s="263"/>
      <c r="P2" s="263"/>
      <c r="Q2" s="263"/>
      <c r="R2" s="263"/>
      <c r="S2" s="263"/>
      <c r="T2" s="263"/>
      <c r="U2" s="263"/>
      <c r="V2" s="263"/>
      <c r="W2" s="263"/>
      <c r="X2" s="263"/>
      <c r="Y2" s="263"/>
    </row>
    <row r="4" spans="2:25">
      <c r="B4" s="175" t="s">
        <v>286</v>
      </c>
      <c r="C4" s="175"/>
      <c r="D4" s="175"/>
      <c r="E4" s="175"/>
      <c r="F4" s="175"/>
      <c r="G4" s="175"/>
      <c r="H4" s="175"/>
      <c r="I4" s="175"/>
      <c r="J4" s="175"/>
      <c r="K4" s="175"/>
      <c r="L4" s="175"/>
      <c r="M4" s="175"/>
      <c r="N4" s="175"/>
      <c r="O4" s="175"/>
      <c r="P4" s="175"/>
      <c r="Q4" s="175"/>
      <c r="R4" s="175"/>
      <c r="S4" s="175"/>
      <c r="T4" s="175"/>
      <c r="U4" s="175"/>
      <c r="V4" s="175"/>
      <c r="W4" s="175"/>
      <c r="X4" s="175"/>
      <c r="Y4" s="175"/>
    </row>
    <row r="6" spans="2:25" ht="23.25" customHeight="1">
      <c r="B6" s="660" t="s">
        <v>190</v>
      </c>
      <c r="C6" s="660"/>
      <c r="D6" s="660"/>
      <c r="E6" s="660"/>
      <c r="F6" s="660"/>
      <c r="G6" s="68"/>
      <c r="H6" s="139"/>
      <c r="I6" s="139"/>
      <c r="J6" s="139"/>
      <c r="K6" s="139"/>
      <c r="L6" s="139"/>
      <c r="M6" s="139"/>
      <c r="N6" s="139"/>
      <c r="O6" s="139"/>
      <c r="P6" s="139"/>
      <c r="Q6" s="139"/>
      <c r="R6" s="139"/>
      <c r="S6" s="139"/>
      <c r="T6" s="139"/>
      <c r="U6" s="139"/>
      <c r="V6" s="139"/>
      <c r="W6" s="139"/>
      <c r="X6" s="139"/>
      <c r="Y6" s="676"/>
    </row>
    <row r="7" spans="2:25" ht="23.25" customHeight="1">
      <c r="B7" s="660" t="s">
        <v>577</v>
      </c>
      <c r="C7" s="660"/>
      <c r="D7" s="660"/>
      <c r="E7" s="660"/>
      <c r="F7" s="660"/>
      <c r="G7" s="116" t="s">
        <v>5</v>
      </c>
      <c r="H7" s="667" t="s">
        <v>550</v>
      </c>
      <c r="I7" s="667"/>
      <c r="J7" s="667"/>
      <c r="K7" s="667"/>
      <c r="L7" s="175" t="s">
        <v>5</v>
      </c>
      <c r="M7" s="667" t="s">
        <v>578</v>
      </c>
      <c r="N7" s="667"/>
      <c r="O7" s="667"/>
      <c r="P7" s="667"/>
      <c r="Q7" s="175" t="s">
        <v>5</v>
      </c>
      <c r="R7" s="667" t="s">
        <v>580</v>
      </c>
      <c r="S7" s="667"/>
      <c r="T7" s="667"/>
      <c r="U7" s="667"/>
      <c r="V7" s="667"/>
      <c r="W7" s="139"/>
      <c r="X7" s="139"/>
      <c r="Y7" s="676"/>
    </row>
    <row r="8" spans="2:25" ht="20.100000000000001" customHeight="1">
      <c r="B8" s="118" t="s">
        <v>618</v>
      </c>
      <c r="C8" s="124"/>
      <c r="D8" s="124"/>
      <c r="E8" s="124"/>
      <c r="F8" s="140"/>
      <c r="G8" s="175" t="s">
        <v>5</v>
      </c>
      <c r="H8" s="665" t="s">
        <v>111</v>
      </c>
      <c r="I8" s="37"/>
      <c r="J8" s="37"/>
      <c r="K8" s="37"/>
      <c r="L8" s="37"/>
      <c r="M8" s="37"/>
      <c r="N8" s="37"/>
      <c r="O8" s="37"/>
      <c r="P8" s="37"/>
      <c r="Q8" s="37"/>
      <c r="R8" s="37"/>
      <c r="S8" s="37"/>
      <c r="T8" s="37"/>
      <c r="U8" s="37"/>
      <c r="V8" s="37"/>
      <c r="W8" s="37"/>
      <c r="X8" s="37"/>
      <c r="Y8" s="71"/>
    </row>
    <row r="9" spans="2:25" ht="20.100000000000001" customHeight="1">
      <c r="B9" s="661"/>
      <c r="C9" s="175"/>
      <c r="D9" s="175"/>
      <c r="E9" s="175"/>
      <c r="F9" s="195"/>
      <c r="G9" s="175" t="s">
        <v>5</v>
      </c>
      <c r="H9" s="176" t="s">
        <v>619</v>
      </c>
      <c r="I9" s="666"/>
      <c r="J9" s="666"/>
      <c r="K9" s="666"/>
      <c r="L9" s="666"/>
      <c r="M9" s="666"/>
      <c r="N9" s="666"/>
      <c r="O9" s="666"/>
      <c r="P9" s="666"/>
      <c r="Q9" s="666"/>
      <c r="R9" s="666"/>
      <c r="S9" s="666"/>
      <c r="T9" s="666"/>
      <c r="U9" s="666"/>
      <c r="V9" s="666"/>
      <c r="W9" s="666"/>
      <c r="X9" s="666"/>
      <c r="Y9" s="72"/>
    </row>
    <row r="10" spans="2:25" ht="20.100000000000001" customHeight="1">
      <c r="B10" s="119"/>
      <c r="C10" s="125"/>
      <c r="D10" s="125"/>
      <c r="E10" s="125"/>
      <c r="F10" s="141"/>
      <c r="G10" s="119" t="s">
        <v>5</v>
      </c>
      <c r="H10" s="682" t="s">
        <v>767</v>
      </c>
      <c r="I10" s="38"/>
      <c r="J10" s="38"/>
      <c r="K10" s="38"/>
      <c r="L10" s="38"/>
      <c r="M10" s="38"/>
      <c r="N10" s="38"/>
      <c r="O10" s="38"/>
      <c r="P10" s="38"/>
      <c r="Q10" s="38"/>
      <c r="R10" s="38"/>
      <c r="S10" s="38"/>
      <c r="T10" s="38"/>
      <c r="U10" s="38"/>
      <c r="V10" s="38"/>
      <c r="W10" s="38"/>
      <c r="X10" s="38"/>
      <c r="Y10" s="70"/>
    </row>
    <row r="11" spans="2:25" ht="20.100000000000001" customHeight="1">
      <c r="B11" s="118" t="s">
        <v>701</v>
      </c>
      <c r="C11" s="124"/>
      <c r="D11" s="124"/>
      <c r="E11" s="124"/>
      <c r="F11" s="140"/>
      <c r="G11" s="175" t="s">
        <v>5</v>
      </c>
      <c r="H11" s="665" t="s">
        <v>646</v>
      </c>
      <c r="I11" s="37"/>
      <c r="J11" s="37"/>
      <c r="K11" s="37"/>
      <c r="L11" s="37"/>
      <c r="M11" s="37"/>
      <c r="N11" s="37"/>
      <c r="O11" s="37"/>
      <c r="P11" s="37"/>
      <c r="Q11" s="37"/>
      <c r="R11" s="37"/>
      <c r="S11" s="37"/>
      <c r="T11" s="37"/>
      <c r="U11" s="37"/>
      <c r="V11" s="37"/>
      <c r="W11" s="37"/>
      <c r="X11" s="37"/>
      <c r="Y11" s="71"/>
    </row>
    <row r="12" spans="2:25" ht="20.100000000000001" customHeight="1">
      <c r="B12" s="661"/>
      <c r="C12" s="175"/>
      <c r="D12" s="175"/>
      <c r="E12" s="175"/>
      <c r="F12" s="195"/>
      <c r="G12" s="175" t="s">
        <v>5</v>
      </c>
      <c r="H12" s="176" t="s">
        <v>773</v>
      </c>
      <c r="I12" s="666"/>
      <c r="J12" s="666"/>
      <c r="K12" s="666"/>
      <c r="L12" s="666"/>
      <c r="M12" s="666"/>
      <c r="N12" s="666"/>
      <c r="O12" s="666"/>
      <c r="P12" s="666"/>
      <c r="Q12" s="666"/>
      <c r="R12" s="666"/>
      <c r="S12" s="666"/>
      <c r="T12" s="666"/>
      <c r="U12" s="666"/>
      <c r="V12" s="666"/>
      <c r="W12" s="666"/>
      <c r="X12" s="666"/>
      <c r="Y12" s="72"/>
    </row>
    <row r="13" spans="2:25" ht="20.100000000000001" customHeight="1">
      <c r="B13" s="661"/>
      <c r="C13" s="175"/>
      <c r="D13" s="175"/>
      <c r="E13" s="175"/>
      <c r="F13" s="195"/>
      <c r="G13" s="175" t="s">
        <v>5</v>
      </c>
      <c r="H13" s="176" t="s">
        <v>775</v>
      </c>
      <c r="I13" s="666"/>
      <c r="J13" s="666"/>
      <c r="K13" s="666"/>
      <c r="L13" s="666"/>
      <c r="M13" s="666"/>
      <c r="N13" s="666"/>
      <c r="O13" s="666"/>
      <c r="P13" s="666"/>
      <c r="Q13" s="666"/>
      <c r="R13" s="666"/>
      <c r="S13" s="666"/>
      <c r="T13" s="666"/>
      <c r="U13" s="666"/>
      <c r="V13" s="666"/>
      <c r="W13" s="666"/>
      <c r="X13" s="666"/>
      <c r="Y13" s="72"/>
    </row>
    <row r="14" spans="2:25" ht="20.100000000000001" customHeight="1">
      <c r="B14" s="119"/>
      <c r="C14" s="125"/>
      <c r="D14" s="125"/>
      <c r="E14" s="125"/>
      <c r="F14" s="141"/>
      <c r="G14" s="119" t="s">
        <v>5</v>
      </c>
      <c r="H14" s="682" t="s">
        <v>778</v>
      </c>
      <c r="I14" s="38"/>
      <c r="J14" s="38"/>
      <c r="K14" s="38"/>
      <c r="L14" s="38"/>
      <c r="M14" s="38"/>
      <c r="N14" s="38"/>
      <c r="O14" s="38"/>
      <c r="P14" s="38"/>
      <c r="Q14" s="38"/>
      <c r="R14" s="38"/>
      <c r="S14" s="38"/>
      <c r="T14" s="38"/>
      <c r="U14" s="38"/>
      <c r="V14" s="38"/>
      <c r="W14" s="38"/>
      <c r="X14" s="38"/>
      <c r="Y14" s="70"/>
    </row>
    <row r="16" spans="2:25">
      <c r="B16" s="241"/>
      <c r="C16" s="665"/>
      <c r="D16" s="665"/>
      <c r="E16" s="665"/>
      <c r="F16" s="665"/>
      <c r="G16" s="665"/>
      <c r="H16" s="665"/>
      <c r="I16" s="665"/>
      <c r="J16" s="665"/>
      <c r="K16" s="665"/>
      <c r="L16" s="665"/>
      <c r="M16" s="665"/>
      <c r="N16" s="665"/>
      <c r="O16" s="665"/>
      <c r="P16" s="665"/>
      <c r="Q16" s="665"/>
      <c r="R16" s="665"/>
      <c r="S16" s="665"/>
      <c r="T16" s="665"/>
      <c r="U16" s="665"/>
      <c r="V16" s="665"/>
      <c r="W16" s="665"/>
      <c r="X16" s="665"/>
      <c r="Y16" s="234"/>
    </row>
    <row r="17" spans="2:28">
      <c r="B17" s="224" t="s">
        <v>780</v>
      </c>
      <c r="Y17" s="680"/>
    </row>
    <row r="18" spans="2:28">
      <c r="B18" s="224"/>
      <c r="Y18" s="680"/>
    </row>
    <row r="19" spans="2:28">
      <c r="B19" s="224"/>
      <c r="C19" s="176" t="s">
        <v>633</v>
      </c>
      <c r="K19" s="175"/>
      <c r="L19" s="175"/>
      <c r="Y19" s="680"/>
    </row>
    <row r="20" spans="2:28" ht="6.75" customHeight="1">
      <c r="B20" s="224"/>
      <c r="Y20" s="680"/>
    </row>
    <row r="21" spans="2:28" ht="17.25" customHeight="1">
      <c r="B21" s="224"/>
      <c r="D21" s="116" t="s">
        <v>146</v>
      </c>
      <c r="E21" s="122"/>
      <c r="F21" s="122"/>
      <c r="G21" s="122"/>
      <c r="H21" s="122"/>
      <c r="I21" s="122"/>
      <c r="J21" s="122"/>
      <c r="K21" s="122"/>
      <c r="L21" s="122"/>
      <c r="M21" s="145"/>
      <c r="N21" s="116" t="s">
        <v>146</v>
      </c>
      <c r="O21" s="122"/>
      <c r="P21" s="122"/>
      <c r="Q21" s="122"/>
      <c r="R21" s="122"/>
      <c r="S21" s="122"/>
      <c r="T21" s="122"/>
      <c r="U21" s="122"/>
      <c r="V21" s="122"/>
      <c r="W21" s="122"/>
      <c r="X21" s="145"/>
      <c r="Y21" s="680"/>
    </row>
    <row r="22" spans="2:28" ht="26.25" customHeight="1">
      <c r="B22" s="224"/>
      <c r="D22" s="116"/>
      <c r="E22" s="122"/>
      <c r="F22" s="122"/>
      <c r="G22" s="122"/>
      <c r="H22" s="122"/>
      <c r="I22" s="122"/>
      <c r="J22" s="122"/>
      <c r="K22" s="122"/>
      <c r="L22" s="122"/>
      <c r="M22" s="145"/>
      <c r="N22" s="116"/>
      <c r="O22" s="122"/>
      <c r="P22" s="122"/>
      <c r="Q22" s="122"/>
      <c r="R22" s="122"/>
      <c r="S22" s="122"/>
      <c r="T22" s="122"/>
      <c r="U22" s="122"/>
      <c r="V22" s="122"/>
      <c r="W22" s="122"/>
      <c r="X22" s="145"/>
      <c r="Y22" s="680"/>
    </row>
    <row r="23" spans="2:28">
      <c r="B23" s="224"/>
      <c r="M23" s="175"/>
      <c r="R23" s="175"/>
      <c r="X23" s="175"/>
      <c r="Y23" s="680"/>
      <c r="Z23" s="263"/>
      <c r="AA23" s="263"/>
      <c r="AB23" s="263"/>
    </row>
    <row r="24" spans="2:28">
      <c r="B24" s="224"/>
      <c r="C24" s="176" t="s">
        <v>467</v>
      </c>
      <c r="K24" s="175"/>
      <c r="L24" s="175"/>
      <c r="Y24" s="680"/>
    </row>
    <row r="25" spans="2:28" ht="6.75" customHeight="1">
      <c r="B25" s="224"/>
      <c r="Y25" s="680"/>
    </row>
    <row r="26" spans="2:28" ht="17.25" customHeight="1">
      <c r="B26" s="224"/>
      <c r="D26" s="116" t="s">
        <v>146</v>
      </c>
      <c r="E26" s="122"/>
      <c r="F26" s="122"/>
      <c r="G26" s="122"/>
      <c r="H26" s="122"/>
      <c r="I26" s="122"/>
      <c r="J26" s="122"/>
      <c r="K26" s="122"/>
      <c r="L26" s="122"/>
      <c r="M26" s="145"/>
      <c r="N26" s="116" t="s">
        <v>146</v>
      </c>
      <c r="O26" s="122"/>
      <c r="P26" s="122"/>
      <c r="Q26" s="122"/>
      <c r="R26" s="122"/>
      <c r="S26" s="122"/>
      <c r="T26" s="122"/>
      <c r="U26" s="122"/>
      <c r="V26" s="122"/>
      <c r="W26" s="122"/>
      <c r="X26" s="145"/>
      <c r="Y26" s="680"/>
    </row>
    <row r="27" spans="2:28" ht="26.25" customHeight="1">
      <c r="B27" s="224"/>
      <c r="D27" s="116"/>
      <c r="E27" s="122"/>
      <c r="F27" s="122"/>
      <c r="G27" s="122"/>
      <c r="H27" s="122"/>
      <c r="I27" s="122"/>
      <c r="J27" s="122"/>
      <c r="K27" s="122"/>
      <c r="L27" s="122"/>
      <c r="M27" s="145"/>
      <c r="N27" s="116"/>
      <c r="O27" s="122"/>
      <c r="P27" s="122"/>
      <c r="Q27" s="122"/>
      <c r="R27" s="122"/>
      <c r="S27" s="122"/>
      <c r="T27" s="122"/>
      <c r="U27" s="122"/>
      <c r="V27" s="122"/>
      <c r="W27" s="122"/>
      <c r="X27" s="145"/>
      <c r="Y27" s="680"/>
    </row>
    <row r="28" spans="2:28">
      <c r="B28" s="224"/>
      <c r="Y28" s="680"/>
      <c r="Z28" s="263"/>
      <c r="AA28" s="263"/>
      <c r="AB28" s="263"/>
    </row>
    <row r="29" spans="2:28">
      <c r="B29" s="224"/>
      <c r="C29" s="176" t="s">
        <v>506</v>
      </c>
      <c r="K29" s="223"/>
      <c r="L29" s="223"/>
      <c r="Y29" s="680"/>
    </row>
    <row r="30" spans="2:28" ht="6.75" customHeight="1">
      <c r="B30" s="224"/>
      <c r="Y30" s="680"/>
    </row>
    <row r="31" spans="2:28" ht="17.25" customHeight="1">
      <c r="B31" s="224"/>
      <c r="D31" s="116" t="s">
        <v>146</v>
      </c>
      <c r="E31" s="122"/>
      <c r="F31" s="122"/>
      <c r="G31" s="122"/>
      <c r="H31" s="122"/>
      <c r="I31" s="122"/>
      <c r="J31" s="122"/>
      <c r="K31" s="122"/>
      <c r="L31" s="122"/>
      <c r="M31" s="145"/>
      <c r="N31" s="116" t="s">
        <v>146</v>
      </c>
      <c r="O31" s="122"/>
      <c r="P31" s="122"/>
      <c r="Q31" s="122"/>
      <c r="R31" s="122"/>
      <c r="S31" s="122"/>
      <c r="T31" s="122"/>
      <c r="U31" s="122"/>
      <c r="V31" s="122"/>
      <c r="W31" s="122"/>
      <c r="X31" s="145"/>
      <c r="Y31" s="680"/>
    </row>
    <row r="32" spans="2:28" ht="26.25" customHeight="1">
      <c r="B32" s="224"/>
      <c r="D32" s="116"/>
      <c r="E32" s="122"/>
      <c r="F32" s="122"/>
      <c r="G32" s="122"/>
      <c r="H32" s="122"/>
      <c r="I32" s="122"/>
      <c r="J32" s="122"/>
      <c r="K32" s="122"/>
      <c r="L32" s="122"/>
      <c r="M32" s="145"/>
      <c r="N32" s="116"/>
      <c r="O32" s="122"/>
      <c r="P32" s="122"/>
      <c r="Q32" s="122"/>
      <c r="R32" s="122"/>
      <c r="S32" s="122"/>
      <c r="T32" s="122"/>
      <c r="U32" s="122"/>
      <c r="V32" s="122"/>
      <c r="W32" s="122"/>
      <c r="X32" s="145"/>
      <c r="Y32" s="680"/>
    </row>
    <row r="33" spans="1:28" ht="7.5" customHeight="1">
      <c r="B33" s="224"/>
      <c r="Y33" s="680"/>
      <c r="Z33" s="263"/>
      <c r="AA33" s="263"/>
      <c r="AB33" s="263"/>
    </row>
    <row r="34" spans="1:28">
      <c r="B34" s="224"/>
      <c r="C34" s="176" t="s">
        <v>781</v>
      </c>
      <c r="K34" s="175"/>
      <c r="L34" s="175"/>
      <c r="Y34" s="680"/>
    </row>
    <row r="35" spans="1:28" ht="6.75" customHeight="1">
      <c r="B35" s="224"/>
      <c r="Y35" s="680"/>
    </row>
    <row r="36" spans="1:28" ht="17.25" customHeight="1">
      <c r="B36" s="224"/>
      <c r="D36" s="116" t="s">
        <v>146</v>
      </c>
      <c r="E36" s="122"/>
      <c r="F36" s="122"/>
      <c r="G36" s="122"/>
      <c r="H36" s="122"/>
      <c r="I36" s="122"/>
      <c r="J36" s="122"/>
      <c r="K36" s="122"/>
      <c r="L36" s="122"/>
      <c r="M36" s="145"/>
      <c r="N36" s="116" t="s">
        <v>146</v>
      </c>
      <c r="O36" s="122"/>
      <c r="P36" s="122"/>
      <c r="Q36" s="122"/>
      <c r="R36" s="122"/>
      <c r="S36" s="122"/>
      <c r="T36" s="122"/>
      <c r="U36" s="122"/>
      <c r="V36" s="122"/>
      <c r="W36" s="122"/>
      <c r="X36" s="145"/>
      <c r="Y36" s="680"/>
    </row>
    <row r="37" spans="1:28" ht="27.75" customHeight="1">
      <c r="B37" s="224"/>
      <c r="D37" s="116"/>
      <c r="E37" s="122"/>
      <c r="F37" s="122"/>
      <c r="G37" s="122"/>
      <c r="H37" s="122"/>
      <c r="I37" s="122"/>
      <c r="J37" s="122"/>
      <c r="K37" s="122"/>
      <c r="L37" s="122"/>
      <c r="M37" s="145"/>
      <c r="N37" s="116"/>
      <c r="O37" s="122"/>
      <c r="P37" s="122"/>
      <c r="Q37" s="122"/>
      <c r="R37" s="122"/>
      <c r="S37" s="122"/>
      <c r="T37" s="122"/>
      <c r="U37" s="122"/>
      <c r="V37" s="122"/>
      <c r="W37" s="122"/>
      <c r="X37" s="145"/>
      <c r="Y37" s="680"/>
    </row>
    <row r="38" spans="1:28">
      <c r="A38" s="680"/>
      <c r="D38" s="5"/>
      <c r="Y38" s="680"/>
      <c r="Z38" s="263"/>
      <c r="AA38" s="263"/>
      <c r="AB38" s="263"/>
    </row>
    <row r="39" spans="1:28">
      <c r="B39" s="242"/>
      <c r="C39" s="682"/>
      <c r="D39" s="682"/>
      <c r="E39" s="682"/>
      <c r="F39" s="682"/>
      <c r="G39" s="682"/>
      <c r="H39" s="682"/>
      <c r="I39" s="682"/>
      <c r="J39" s="682"/>
      <c r="K39" s="682"/>
      <c r="L39" s="682"/>
      <c r="M39" s="682"/>
      <c r="N39" s="682"/>
      <c r="O39" s="682"/>
      <c r="P39" s="682"/>
      <c r="Q39" s="682"/>
      <c r="R39" s="682"/>
      <c r="S39" s="682"/>
      <c r="T39" s="682"/>
      <c r="U39" s="682"/>
      <c r="V39" s="682"/>
      <c r="W39" s="682"/>
      <c r="X39" s="682"/>
      <c r="Y39" s="682"/>
      <c r="Z39" s="921"/>
      <c r="AA39" s="263"/>
      <c r="AB39" s="263"/>
    </row>
    <row r="42" spans="1:28">
      <c r="B42" s="176" t="s">
        <v>262</v>
      </c>
    </row>
    <row r="43" spans="1:28">
      <c r="B43" s="176" t="s">
        <v>642</v>
      </c>
      <c r="D43" s="176" t="s">
        <v>1679</v>
      </c>
      <c r="K43" s="263"/>
      <c r="L43" s="263"/>
      <c r="M43" s="263"/>
      <c r="N43" s="263"/>
      <c r="O43" s="263"/>
      <c r="P43" s="263"/>
      <c r="Q43" s="263"/>
      <c r="R43" s="263"/>
      <c r="S43" s="263"/>
      <c r="T43" s="263"/>
      <c r="U43" s="263"/>
      <c r="V43" s="263"/>
      <c r="W43" s="263"/>
      <c r="X43" s="263"/>
      <c r="Y43" s="263"/>
      <c r="Z43" s="263"/>
      <c r="AA43" s="263"/>
      <c r="AB43" s="263"/>
    </row>
    <row r="122" spans="3:7">
      <c r="C122" s="682"/>
      <c r="D122" s="682"/>
      <c r="E122" s="682"/>
      <c r="F122" s="682"/>
      <c r="G122" s="682"/>
    </row>
    <row r="123" spans="3:7">
      <c r="C123" s="665"/>
    </row>
  </sheetData>
  <mergeCells count="25">
    <mergeCell ref="B4:Y4"/>
    <mergeCell ref="B6:F6"/>
    <mergeCell ref="G6:Y6"/>
    <mergeCell ref="B7:F7"/>
    <mergeCell ref="K19:L19"/>
    <mergeCell ref="D21:M21"/>
    <mergeCell ref="N21:X21"/>
    <mergeCell ref="D22:M22"/>
    <mergeCell ref="N22:X22"/>
    <mergeCell ref="K24:L24"/>
    <mergeCell ref="D26:M26"/>
    <mergeCell ref="N26:X26"/>
    <mergeCell ref="D27:M27"/>
    <mergeCell ref="N27:X27"/>
    <mergeCell ref="D31:M31"/>
    <mergeCell ref="N31:X31"/>
    <mergeCell ref="D32:M32"/>
    <mergeCell ref="N32:X32"/>
    <mergeCell ref="K34:L34"/>
    <mergeCell ref="D36:M36"/>
    <mergeCell ref="N36:X36"/>
    <mergeCell ref="D37:M37"/>
    <mergeCell ref="N37:X37"/>
    <mergeCell ref="B8:F10"/>
    <mergeCell ref="B11:F14"/>
  </mergeCells>
  <phoneticPr fontId="34"/>
  <dataValidations count="1">
    <dataValidation type="list" allowBlank="1" showDropDown="0" showInputMessage="1" showErrorMessage="1" sqref="L7 Q7 G7:G14">
      <formula1>"□,■"</formula1>
    </dataValidation>
  </dataValidations>
  <pageMargins left="0.7" right="0.7" top="0.75" bottom="0.75" header="0.3" footer="0.3"/>
  <pageSetup paperSize="9" scale="92" fitToWidth="1" fitToHeight="1" orientation="portrait" usePrinterDefaults="1" r:id="rId1"/>
  <rowBreaks count="2" manualBreakCount="2">
    <brk id="58" max="27" man="1"/>
    <brk id="649"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dimension ref="B2:AF123"/>
  <sheetViews>
    <sheetView zoomScaleSheetLayoutView="130" workbookViewId="0">
      <selection activeCell="B5" sqref="B5:AC5"/>
    </sheetView>
  </sheetViews>
  <sheetFormatPr defaultColWidth="4" defaultRowHeight="13.5"/>
  <cols>
    <col min="1" max="1" width="1.5" style="176" customWidth="1"/>
    <col min="2" max="2" width="2.375" style="176" customWidth="1"/>
    <col min="3" max="3" width="1.125" style="176" customWidth="1"/>
    <col min="4" max="20" width="4" style="176"/>
    <col min="21" max="21" width="2.375" style="176" customWidth="1"/>
    <col min="22" max="22" width="4" style="176"/>
    <col min="23" max="23" width="2.25" style="176" customWidth="1"/>
    <col min="24" max="24" width="4" style="176"/>
    <col min="25" max="25" width="2.375" style="176" customWidth="1"/>
    <col min="26" max="26" width="1.5" style="176" customWidth="1"/>
    <col min="27" max="16384" width="4" style="176"/>
  </cols>
  <sheetData>
    <row r="2" spans="2:25">
      <c r="B2" s="176" t="s">
        <v>1081</v>
      </c>
      <c r="C2" s="263"/>
      <c r="D2" s="263"/>
      <c r="E2" s="263"/>
      <c r="F2" s="263"/>
      <c r="G2" s="263"/>
      <c r="H2" s="263"/>
      <c r="I2" s="263"/>
      <c r="J2" s="263"/>
      <c r="K2" s="263"/>
      <c r="L2" s="263"/>
      <c r="M2" s="263"/>
      <c r="N2" s="263"/>
      <c r="O2" s="263"/>
      <c r="P2" s="263"/>
      <c r="Q2" s="263"/>
      <c r="R2" s="263"/>
      <c r="S2" s="263"/>
      <c r="T2" s="263"/>
      <c r="U2" s="263"/>
      <c r="V2" s="263"/>
      <c r="W2" s="263"/>
      <c r="X2" s="263"/>
      <c r="Y2" s="263"/>
    </row>
    <row r="4" spans="2:25">
      <c r="B4" s="175" t="s">
        <v>479</v>
      </c>
      <c r="C4" s="175"/>
      <c r="D4" s="175"/>
      <c r="E4" s="175"/>
      <c r="F4" s="175"/>
      <c r="G4" s="175"/>
      <c r="H4" s="175"/>
      <c r="I4" s="175"/>
      <c r="J4" s="175"/>
      <c r="K4" s="175"/>
      <c r="L4" s="175"/>
      <c r="M4" s="175"/>
      <c r="N4" s="175"/>
      <c r="O4" s="175"/>
      <c r="P4" s="175"/>
      <c r="Q4" s="175"/>
      <c r="R4" s="175"/>
      <c r="S4" s="175"/>
      <c r="T4" s="175"/>
      <c r="U4" s="175"/>
      <c r="V4" s="175"/>
      <c r="W4" s="175"/>
      <c r="X4" s="175"/>
      <c r="Y4" s="175"/>
    </row>
    <row r="6" spans="2:25" ht="23.25" customHeight="1">
      <c r="B6" s="660" t="s">
        <v>190</v>
      </c>
      <c r="C6" s="660"/>
      <c r="D6" s="660"/>
      <c r="E6" s="660"/>
      <c r="F6" s="660"/>
      <c r="G6" s="68"/>
      <c r="H6" s="139"/>
      <c r="I6" s="139"/>
      <c r="J6" s="139"/>
      <c r="K6" s="139"/>
      <c r="L6" s="139"/>
      <c r="M6" s="139"/>
      <c r="N6" s="139"/>
      <c r="O6" s="139"/>
      <c r="P6" s="139"/>
      <c r="Q6" s="139"/>
      <c r="R6" s="139"/>
      <c r="S6" s="139"/>
      <c r="T6" s="139"/>
      <c r="U6" s="139"/>
      <c r="V6" s="139"/>
      <c r="W6" s="139"/>
      <c r="X6" s="139"/>
      <c r="Y6" s="676"/>
    </row>
    <row r="7" spans="2:25" ht="23.25" customHeight="1">
      <c r="B7" s="660" t="s">
        <v>577</v>
      </c>
      <c r="C7" s="660"/>
      <c r="D7" s="660"/>
      <c r="E7" s="660"/>
      <c r="F7" s="660"/>
      <c r="G7" s="116" t="s">
        <v>5</v>
      </c>
      <c r="H7" s="667" t="s">
        <v>550</v>
      </c>
      <c r="I7" s="667"/>
      <c r="J7" s="667"/>
      <c r="K7" s="667"/>
      <c r="L7" s="175" t="s">
        <v>5</v>
      </c>
      <c r="M7" s="667" t="s">
        <v>578</v>
      </c>
      <c r="N7" s="667"/>
      <c r="O7" s="667"/>
      <c r="P7" s="667"/>
      <c r="Q7" s="175" t="s">
        <v>5</v>
      </c>
      <c r="R7" s="667" t="s">
        <v>580</v>
      </c>
      <c r="S7" s="667"/>
      <c r="T7" s="667"/>
      <c r="U7" s="667"/>
      <c r="V7" s="667"/>
      <c r="W7" s="139"/>
      <c r="X7" s="139"/>
      <c r="Y7" s="676"/>
    </row>
    <row r="8" spans="2:25" ht="20.100000000000001" customHeight="1">
      <c r="B8" s="118" t="s">
        <v>618</v>
      </c>
      <c r="C8" s="124"/>
      <c r="D8" s="124"/>
      <c r="E8" s="124"/>
      <c r="F8" s="140"/>
      <c r="G8" s="175" t="s">
        <v>5</v>
      </c>
      <c r="H8" s="665" t="s">
        <v>111</v>
      </c>
      <c r="I8" s="37"/>
      <c r="J8" s="37"/>
      <c r="K8" s="37"/>
      <c r="L8" s="37"/>
      <c r="M8" s="37"/>
      <c r="N8" s="37"/>
      <c r="O8" s="37"/>
      <c r="P8" s="37"/>
      <c r="Q8" s="37"/>
      <c r="R8" s="37"/>
      <c r="S8" s="37"/>
      <c r="T8" s="37"/>
      <c r="U8" s="37"/>
      <c r="V8" s="37"/>
      <c r="W8" s="37"/>
      <c r="X8" s="37"/>
      <c r="Y8" s="71"/>
    </row>
    <row r="9" spans="2:25" ht="20.100000000000001" customHeight="1">
      <c r="B9" s="661"/>
      <c r="C9" s="175"/>
      <c r="D9" s="175"/>
      <c r="E9" s="175"/>
      <c r="F9" s="195"/>
      <c r="G9" s="175" t="s">
        <v>5</v>
      </c>
      <c r="H9" s="176" t="s">
        <v>619</v>
      </c>
      <c r="I9" s="666"/>
      <c r="J9" s="666"/>
      <c r="K9" s="666"/>
      <c r="L9" s="666"/>
      <c r="M9" s="666"/>
      <c r="N9" s="666"/>
      <c r="O9" s="666"/>
      <c r="P9" s="666"/>
      <c r="Q9" s="666"/>
      <c r="R9" s="666"/>
      <c r="S9" s="666"/>
      <c r="T9" s="666"/>
      <c r="U9" s="666"/>
      <c r="V9" s="666"/>
      <c r="W9" s="666"/>
      <c r="X9" s="666"/>
      <c r="Y9" s="72"/>
    </row>
    <row r="10" spans="2:25" ht="20.100000000000001" customHeight="1">
      <c r="B10" s="119"/>
      <c r="C10" s="125"/>
      <c r="D10" s="125"/>
      <c r="E10" s="125"/>
      <c r="F10" s="141"/>
      <c r="G10" s="119" t="s">
        <v>5</v>
      </c>
      <c r="H10" s="682" t="s">
        <v>767</v>
      </c>
      <c r="I10" s="38"/>
      <c r="J10" s="38"/>
      <c r="K10" s="38"/>
      <c r="L10" s="38"/>
      <c r="M10" s="38"/>
      <c r="N10" s="38"/>
      <c r="O10" s="38"/>
      <c r="P10" s="38"/>
      <c r="Q10" s="38"/>
      <c r="R10" s="38"/>
      <c r="S10" s="38"/>
      <c r="T10" s="38"/>
      <c r="U10" s="38"/>
      <c r="V10" s="38"/>
      <c r="W10" s="38"/>
      <c r="X10" s="38"/>
      <c r="Y10" s="70"/>
    </row>
    <row r="11" spans="2:25" ht="23.25" customHeight="1">
      <c r="B11" s="660" t="s">
        <v>782</v>
      </c>
      <c r="C11" s="660"/>
      <c r="D11" s="660"/>
      <c r="E11" s="660"/>
      <c r="F11" s="660"/>
      <c r="G11" s="68" t="s">
        <v>182</v>
      </c>
      <c r="H11" s="139"/>
      <c r="I11" s="139"/>
      <c r="J11" s="139"/>
      <c r="K11" s="139"/>
      <c r="L11" s="139"/>
      <c r="M11" s="139"/>
      <c r="N11" s="139"/>
      <c r="O11" s="139"/>
      <c r="P11" s="139"/>
      <c r="Q11" s="139"/>
      <c r="R11" s="139"/>
      <c r="S11" s="139"/>
      <c r="T11" s="139"/>
      <c r="U11" s="139"/>
      <c r="V11" s="139"/>
      <c r="W11" s="139"/>
      <c r="X11" s="139"/>
      <c r="Y11" s="676"/>
    </row>
    <row r="12" spans="2:25" ht="20.100000000000001" customHeight="1">
      <c r="B12" s="175"/>
      <c r="C12" s="175"/>
      <c r="D12" s="175"/>
      <c r="E12" s="175"/>
      <c r="F12" s="175"/>
      <c r="G12" s="175"/>
      <c r="I12" s="666"/>
      <c r="J12" s="666"/>
      <c r="K12" s="666"/>
      <c r="L12" s="666"/>
      <c r="M12" s="666"/>
      <c r="N12" s="666"/>
      <c r="O12" s="666"/>
      <c r="P12" s="666"/>
      <c r="Q12" s="666"/>
      <c r="R12" s="666"/>
      <c r="S12" s="666"/>
      <c r="T12" s="666"/>
      <c r="U12" s="666"/>
      <c r="V12" s="666"/>
      <c r="W12" s="666"/>
      <c r="X12" s="666"/>
      <c r="Y12" s="666"/>
    </row>
    <row r="14" spans="2:25">
      <c r="B14" s="241"/>
      <c r="C14" s="665"/>
      <c r="D14" s="665"/>
      <c r="E14" s="665"/>
      <c r="F14" s="665"/>
      <c r="G14" s="665"/>
      <c r="H14" s="665"/>
      <c r="I14" s="665"/>
      <c r="J14" s="665"/>
      <c r="K14" s="665"/>
      <c r="L14" s="665"/>
      <c r="M14" s="665"/>
      <c r="N14" s="665"/>
      <c r="O14" s="665"/>
      <c r="P14" s="665"/>
      <c r="Q14" s="665"/>
      <c r="R14" s="665"/>
      <c r="S14" s="665"/>
      <c r="T14" s="665"/>
      <c r="U14" s="665"/>
      <c r="V14" s="665"/>
      <c r="W14" s="665"/>
      <c r="X14" s="665"/>
      <c r="Y14" s="234"/>
    </row>
    <row r="15" spans="2:25">
      <c r="B15" s="224" t="s">
        <v>776</v>
      </c>
      <c r="Y15" s="680"/>
    </row>
    <row r="16" spans="2:25">
      <c r="B16" s="224"/>
      <c r="Y16" s="680"/>
    </row>
    <row r="17" spans="2:28">
      <c r="B17" s="224"/>
      <c r="C17" s="176" t="s">
        <v>107</v>
      </c>
      <c r="K17" s="223"/>
      <c r="L17" s="223"/>
      <c r="Y17" s="680"/>
    </row>
    <row r="18" spans="2:28" ht="6.75" customHeight="1">
      <c r="B18" s="224"/>
      <c r="Y18" s="680"/>
    </row>
    <row r="19" spans="2:28" ht="17.25" customHeight="1">
      <c r="B19" s="224"/>
      <c r="D19" s="116" t="s">
        <v>146</v>
      </c>
      <c r="E19" s="122"/>
      <c r="F19" s="122"/>
      <c r="G19" s="122"/>
      <c r="H19" s="122"/>
      <c r="I19" s="122"/>
      <c r="J19" s="122"/>
      <c r="K19" s="122"/>
      <c r="L19" s="122"/>
      <c r="M19" s="145"/>
      <c r="N19" s="116" t="s">
        <v>146</v>
      </c>
      <c r="O19" s="122"/>
      <c r="P19" s="122"/>
      <c r="Q19" s="122"/>
      <c r="R19" s="122"/>
      <c r="S19" s="122"/>
      <c r="T19" s="122"/>
      <c r="U19" s="122"/>
      <c r="V19" s="122"/>
      <c r="W19" s="122"/>
      <c r="X19" s="145"/>
      <c r="Y19" s="680"/>
    </row>
    <row r="20" spans="2:28" ht="26.25" customHeight="1">
      <c r="B20" s="224"/>
      <c r="D20" s="116"/>
      <c r="E20" s="122"/>
      <c r="F20" s="122"/>
      <c r="G20" s="122"/>
      <c r="H20" s="122"/>
      <c r="I20" s="122"/>
      <c r="J20" s="122"/>
      <c r="K20" s="122"/>
      <c r="L20" s="122"/>
      <c r="M20" s="145"/>
      <c r="N20" s="116"/>
      <c r="O20" s="122"/>
      <c r="P20" s="122"/>
      <c r="Q20" s="122"/>
      <c r="R20" s="122"/>
      <c r="S20" s="122"/>
      <c r="T20" s="122"/>
      <c r="U20" s="122"/>
      <c r="V20" s="122"/>
      <c r="W20" s="122"/>
      <c r="X20" s="145"/>
      <c r="Y20" s="680"/>
    </row>
    <row r="21" spans="2:28">
      <c r="B21" s="224"/>
      <c r="M21" s="175"/>
      <c r="R21" s="175"/>
      <c r="X21" s="175"/>
      <c r="Y21" s="680"/>
      <c r="Z21" s="263"/>
      <c r="AA21" s="263"/>
      <c r="AB21" s="263"/>
    </row>
    <row r="22" spans="2:28">
      <c r="B22" s="242"/>
      <c r="C22" s="682"/>
      <c r="D22" s="682"/>
      <c r="E22" s="682"/>
      <c r="F22" s="682"/>
      <c r="G22" s="682"/>
      <c r="H22" s="682"/>
      <c r="I22" s="682"/>
      <c r="J22" s="682"/>
      <c r="K22" s="682"/>
      <c r="L22" s="682"/>
      <c r="M22" s="682"/>
      <c r="N22" s="682"/>
      <c r="O22" s="682"/>
      <c r="P22" s="682"/>
      <c r="Q22" s="682"/>
      <c r="R22" s="682"/>
      <c r="S22" s="682"/>
      <c r="T22" s="682"/>
      <c r="U22" s="682"/>
      <c r="V22" s="682"/>
      <c r="W22" s="682"/>
      <c r="X22" s="682"/>
      <c r="Y22" s="235"/>
      <c r="Z22" s="263"/>
      <c r="AA22" s="263"/>
      <c r="AB22" s="263"/>
    </row>
    <row r="23" spans="2:28">
      <c r="Z23" s="263"/>
      <c r="AA23" s="263"/>
      <c r="AB23" s="263"/>
    </row>
    <row r="25" spans="2:28">
      <c r="B25" s="176" t="s">
        <v>1067</v>
      </c>
    </row>
    <row r="26" spans="2:28">
      <c r="B26" s="176" t="s">
        <v>642</v>
      </c>
      <c r="D26" s="176" t="s">
        <v>1029</v>
      </c>
      <c r="K26" s="263"/>
      <c r="L26" s="263"/>
      <c r="M26" s="263"/>
      <c r="N26" s="263"/>
      <c r="O26" s="263"/>
      <c r="P26" s="263"/>
      <c r="Q26" s="263"/>
      <c r="R26" s="263"/>
      <c r="S26" s="263"/>
      <c r="T26" s="263"/>
      <c r="U26" s="263"/>
      <c r="V26" s="263"/>
      <c r="W26" s="263"/>
      <c r="X26" s="263"/>
      <c r="Y26" s="263"/>
      <c r="Z26" s="263"/>
      <c r="AA26" s="263"/>
      <c r="AB26" s="263"/>
    </row>
    <row r="38" spans="3:32">
      <c r="C38" s="682"/>
      <c r="D38" s="682"/>
      <c r="E38" s="682"/>
      <c r="F38" s="682"/>
      <c r="G38" s="682"/>
      <c r="H38" s="682"/>
      <c r="I38" s="682"/>
      <c r="J38" s="682"/>
      <c r="K38" s="682"/>
      <c r="L38" s="682"/>
      <c r="M38" s="682"/>
      <c r="N38" s="682"/>
      <c r="O38" s="682"/>
      <c r="P38" s="682"/>
      <c r="Q38" s="682"/>
      <c r="R38" s="682"/>
      <c r="S38" s="682"/>
      <c r="T38" s="682"/>
      <c r="U38" s="682"/>
      <c r="V38" s="682"/>
      <c r="W38" s="682"/>
      <c r="X38" s="682"/>
      <c r="Y38" s="682"/>
      <c r="Z38" s="682"/>
      <c r="AA38" s="682"/>
      <c r="AB38" s="682"/>
      <c r="AC38" s="682"/>
      <c r="AD38" s="682"/>
      <c r="AE38" s="682"/>
      <c r="AF38" s="682"/>
    </row>
    <row r="39" spans="3:32">
      <c r="C39" s="665"/>
    </row>
    <row r="122" spans="3:7">
      <c r="C122" s="682"/>
      <c r="D122" s="682"/>
      <c r="E122" s="682"/>
      <c r="F122" s="682"/>
      <c r="G122" s="682"/>
    </row>
    <row r="123" spans="3:7">
      <c r="C123" s="665"/>
    </row>
  </sheetData>
  <mergeCells count="11">
    <mergeCell ref="B4:Y4"/>
    <mergeCell ref="B6:F6"/>
    <mergeCell ref="G6:Y6"/>
    <mergeCell ref="B7:F7"/>
    <mergeCell ref="B11:F11"/>
    <mergeCell ref="G11:Y11"/>
    <mergeCell ref="D19:M19"/>
    <mergeCell ref="N19:X19"/>
    <mergeCell ref="D20:M20"/>
    <mergeCell ref="N20:X20"/>
    <mergeCell ref="B8:F10"/>
  </mergeCells>
  <phoneticPr fontId="34"/>
  <dataValidations count="1">
    <dataValidation type="list" allowBlank="1" showDropDown="0" showInputMessage="1" showErrorMessage="1" sqref="L7 Q7 G7:G10 G12">
      <formula1>"□,■"</formula1>
    </dataValidation>
  </dataValidations>
  <pageMargins left="0.7" right="0.7" top="0.75" bottom="0.75" header="0.3" footer="0.3"/>
  <pageSetup paperSize="9" scale="92" fitToWidth="1" fitToHeight="1" orientation="portrait" usePrinterDefaults="1" r:id="rId1"/>
</worksheet>
</file>

<file path=xl/worksheets/sheet31.xml><?xml version="1.0" encoding="utf-8"?>
<worksheet xmlns="http://schemas.openxmlformats.org/spreadsheetml/2006/main" xmlns:r="http://schemas.openxmlformats.org/officeDocument/2006/relationships" xmlns:mc="http://schemas.openxmlformats.org/markup-compatibility/2006">
  <dimension ref="B2:AF123"/>
  <sheetViews>
    <sheetView workbookViewId="0">
      <selection activeCell="B8" sqref="B8:F10"/>
    </sheetView>
  </sheetViews>
  <sheetFormatPr defaultColWidth="4" defaultRowHeight="13.5"/>
  <cols>
    <col min="1" max="1" width="1.5" style="176" customWidth="1"/>
    <col min="2" max="2" width="3.125" style="176" customWidth="1"/>
    <col min="3" max="3" width="1.125" style="176" customWidth="1"/>
    <col min="4" max="19" width="4" style="176"/>
    <col min="20" max="20" width="3.125" style="176" customWidth="1"/>
    <col min="21" max="21" width="2.375" style="176" customWidth="1"/>
    <col min="22" max="22" width="4" style="176"/>
    <col min="23" max="23" width="2.25" style="176" customWidth="1"/>
    <col min="24" max="24" width="4" style="176"/>
    <col min="25" max="25" width="2.375" style="176" customWidth="1"/>
    <col min="26" max="26" width="1.5" style="176" customWidth="1"/>
    <col min="27" max="16384" width="4" style="176"/>
  </cols>
  <sheetData>
    <row r="2" spans="2:27">
      <c r="B2" s="176" t="s">
        <v>1324</v>
      </c>
      <c r="C2" s="263"/>
      <c r="D2" s="263"/>
      <c r="E2" s="263"/>
      <c r="F2" s="263"/>
      <c r="G2" s="263"/>
      <c r="H2" s="263"/>
      <c r="I2" s="263"/>
      <c r="J2" s="263"/>
      <c r="K2" s="263"/>
      <c r="L2" s="263"/>
      <c r="M2" s="263"/>
      <c r="N2" s="263"/>
      <c r="O2" s="263"/>
      <c r="P2" s="263"/>
      <c r="Q2" s="263"/>
      <c r="R2" s="263"/>
      <c r="S2" s="263"/>
      <c r="T2" s="263"/>
      <c r="U2" s="263"/>
      <c r="V2" s="263"/>
      <c r="W2" s="263"/>
      <c r="X2" s="263"/>
      <c r="Y2" s="263"/>
    </row>
    <row r="4" spans="2:27" ht="34.5" customHeight="1">
      <c r="B4" s="923" t="s">
        <v>1309</v>
      </c>
      <c r="C4" s="175"/>
      <c r="D4" s="175"/>
      <c r="E4" s="175"/>
      <c r="F4" s="175"/>
      <c r="G4" s="175"/>
      <c r="H4" s="175"/>
      <c r="I4" s="175"/>
      <c r="J4" s="175"/>
      <c r="K4" s="175"/>
      <c r="L4" s="175"/>
      <c r="M4" s="175"/>
      <c r="N4" s="175"/>
      <c r="O4" s="175"/>
      <c r="P4" s="175"/>
      <c r="Q4" s="175"/>
      <c r="R4" s="175"/>
      <c r="S4" s="175"/>
      <c r="T4" s="175"/>
      <c r="U4" s="175"/>
      <c r="V4" s="175"/>
      <c r="W4" s="175"/>
      <c r="X4" s="175"/>
      <c r="Y4" s="175"/>
    </row>
    <row r="5" spans="2:27" ht="13.5" customHeight="1"/>
    <row r="6" spans="2:27" ht="24" customHeight="1">
      <c r="B6" s="660" t="s">
        <v>190</v>
      </c>
      <c r="C6" s="660"/>
      <c r="D6" s="660"/>
      <c r="E6" s="660"/>
      <c r="F6" s="660"/>
      <c r="G6" s="68"/>
      <c r="H6" s="139"/>
      <c r="I6" s="139"/>
      <c r="J6" s="139"/>
      <c r="K6" s="139"/>
      <c r="L6" s="139"/>
      <c r="M6" s="139"/>
      <c r="N6" s="139"/>
      <c r="O6" s="139"/>
      <c r="P6" s="139"/>
      <c r="Q6" s="139"/>
      <c r="R6" s="139"/>
      <c r="S6" s="139"/>
      <c r="T6" s="139"/>
      <c r="U6" s="139"/>
      <c r="V6" s="139"/>
      <c r="W6" s="139"/>
      <c r="X6" s="139"/>
      <c r="Y6" s="676"/>
    </row>
    <row r="7" spans="2:27" ht="24" customHeight="1">
      <c r="B7" s="660" t="s">
        <v>577</v>
      </c>
      <c r="C7" s="660"/>
      <c r="D7" s="660"/>
      <c r="E7" s="660"/>
      <c r="F7" s="660"/>
      <c r="G7" s="116" t="s">
        <v>5</v>
      </c>
      <c r="H7" s="667" t="s">
        <v>550</v>
      </c>
      <c r="I7" s="667"/>
      <c r="J7" s="667"/>
      <c r="K7" s="667"/>
      <c r="L7" s="175" t="s">
        <v>5</v>
      </c>
      <c r="M7" s="667" t="s">
        <v>578</v>
      </c>
      <c r="N7" s="667"/>
      <c r="O7" s="667"/>
      <c r="P7" s="667"/>
      <c r="Q7" s="175" t="s">
        <v>5</v>
      </c>
      <c r="R7" s="667" t="s">
        <v>580</v>
      </c>
      <c r="S7" s="667"/>
      <c r="T7" s="667"/>
      <c r="U7" s="667"/>
      <c r="V7" s="667"/>
      <c r="W7" s="139"/>
      <c r="X7" s="139"/>
      <c r="Y7" s="676"/>
    </row>
    <row r="8" spans="2:27" ht="21.95" customHeight="1">
      <c r="B8" s="118" t="s">
        <v>848</v>
      </c>
      <c r="C8" s="124"/>
      <c r="D8" s="124"/>
      <c r="E8" s="124"/>
      <c r="F8" s="140"/>
      <c r="G8" s="175" t="s">
        <v>5</v>
      </c>
      <c r="H8" s="665" t="s">
        <v>1310</v>
      </c>
      <c r="I8" s="37"/>
      <c r="J8" s="37"/>
      <c r="K8" s="37"/>
      <c r="L8" s="37"/>
      <c r="M8" s="37"/>
      <c r="N8" s="37"/>
      <c r="O8" s="37"/>
      <c r="P8" s="37"/>
      <c r="Q8" s="37"/>
      <c r="R8" s="37"/>
      <c r="S8" s="37"/>
      <c r="T8" s="37"/>
      <c r="U8" s="37"/>
      <c r="V8" s="37"/>
      <c r="W8" s="37"/>
      <c r="X8" s="37"/>
      <c r="Y8" s="71"/>
    </row>
    <row r="9" spans="2:27" ht="21.95" customHeight="1">
      <c r="B9" s="661"/>
      <c r="C9" s="175"/>
      <c r="D9" s="175"/>
      <c r="E9" s="175"/>
      <c r="F9" s="195"/>
      <c r="G9" s="175" t="s">
        <v>5</v>
      </c>
      <c r="H9" s="176" t="s">
        <v>201</v>
      </c>
      <c r="I9" s="666"/>
      <c r="J9" s="666"/>
      <c r="K9" s="666"/>
      <c r="L9" s="666"/>
      <c r="M9" s="666"/>
      <c r="N9" s="666"/>
      <c r="O9" s="666"/>
      <c r="P9" s="666"/>
      <c r="Q9" s="666"/>
      <c r="R9" s="666"/>
      <c r="S9" s="666"/>
      <c r="T9" s="666"/>
      <c r="U9" s="666"/>
      <c r="V9" s="666"/>
      <c r="W9" s="666"/>
      <c r="X9" s="666"/>
      <c r="Y9" s="72"/>
    </row>
    <row r="10" spans="2:27" ht="21.95" customHeight="1">
      <c r="B10" s="119"/>
      <c r="C10" s="125"/>
      <c r="D10" s="125"/>
      <c r="E10" s="125"/>
      <c r="F10" s="141"/>
      <c r="G10" s="119" t="s">
        <v>5</v>
      </c>
      <c r="H10" s="682" t="s">
        <v>1311</v>
      </c>
      <c r="I10" s="38"/>
      <c r="J10" s="38"/>
      <c r="K10" s="38"/>
      <c r="L10" s="38"/>
      <c r="M10" s="38"/>
      <c r="N10" s="38"/>
      <c r="O10" s="38"/>
      <c r="P10" s="38"/>
      <c r="Q10" s="38"/>
      <c r="R10" s="38"/>
      <c r="S10" s="38"/>
      <c r="T10" s="38"/>
      <c r="U10" s="38"/>
      <c r="V10" s="38"/>
      <c r="W10" s="38"/>
      <c r="X10" s="38"/>
      <c r="Y10" s="70"/>
    </row>
    <row r="11" spans="2:27" ht="13.5" customHeight="1"/>
    <row r="12" spans="2:27" ht="12.95" customHeight="1">
      <c r="B12" s="241"/>
      <c r="C12" s="665"/>
      <c r="D12" s="665"/>
      <c r="E12" s="665"/>
      <c r="F12" s="665"/>
      <c r="G12" s="665"/>
      <c r="H12" s="665"/>
      <c r="I12" s="665"/>
      <c r="J12" s="665"/>
      <c r="K12" s="665"/>
      <c r="L12" s="665"/>
      <c r="M12" s="665"/>
      <c r="N12" s="665"/>
      <c r="O12" s="665"/>
      <c r="P12" s="665"/>
      <c r="Q12" s="665"/>
      <c r="R12" s="665"/>
      <c r="S12" s="665"/>
      <c r="T12" s="234"/>
      <c r="U12" s="665"/>
      <c r="V12" s="665"/>
      <c r="W12" s="665"/>
      <c r="X12" s="665"/>
      <c r="Y12" s="234"/>
      <c r="Z12" s="263"/>
      <c r="AA12" s="263"/>
    </row>
    <row r="13" spans="2:27" ht="17.100000000000001" customHeight="1">
      <c r="B13" s="924" t="s">
        <v>216</v>
      </c>
      <c r="C13" s="925"/>
      <c r="T13" s="680"/>
      <c r="V13" s="675" t="s">
        <v>589</v>
      </c>
      <c r="W13" s="675" t="s">
        <v>504</v>
      </c>
      <c r="X13" s="675" t="s">
        <v>592</v>
      </c>
      <c r="Y13" s="680"/>
      <c r="Z13" s="263"/>
      <c r="AA13" s="263"/>
    </row>
    <row r="14" spans="2:27" ht="17.100000000000001" customHeight="1">
      <c r="B14" s="224"/>
      <c r="T14" s="680"/>
      <c r="Y14" s="680"/>
      <c r="Z14" s="263"/>
      <c r="AA14" s="263"/>
    </row>
    <row r="15" spans="2:27" ht="21.95" customHeight="1">
      <c r="B15" s="224"/>
      <c r="C15" s="834" t="s">
        <v>1313</v>
      </c>
      <c r="D15" s="926"/>
      <c r="E15" s="926"/>
      <c r="F15" s="660" t="s">
        <v>494</v>
      </c>
      <c r="G15" s="15" t="s">
        <v>1314</v>
      </c>
      <c r="H15" s="15"/>
      <c r="I15" s="15"/>
      <c r="J15" s="15"/>
      <c r="K15" s="15"/>
      <c r="L15" s="15"/>
      <c r="M15" s="15"/>
      <c r="N15" s="15"/>
      <c r="O15" s="15"/>
      <c r="P15" s="15"/>
      <c r="Q15" s="15"/>
      <c r="R15" s="15"/>
      <c r="S15" s="15"/>
      <c r="T15" s="680"/>
      <c r="V15" s="175" t="s">
        <v>5</v>
      </c>
      <c r="W15" s="175" t="s">
        <v>504</v>
      </c>
      <c r="X15" s="175" t="s">
        <v>5</v>
      </c>
      <c r="Y15" s="680"/>
      <c r="Z15" s="263"/>
      <c r="AA15" s="263"/>
    </row>
    <row r="16" spans="2:27" ht="49.5" customHeight="1">
      <c r="B16" s="224"/>
      <c r="C16" s="926"/>
      <c r="D16" s="926"/>
      <c r="E16" s="926"/>
      <c r="F16" s="660" t="s">
        <v>414</v>
      </c>
      <c r="G16" s="755" t="s">
        <v>860</v>
      </c>
      <c r="H16" s="755"/>
      <c r="I16" s="755"/>
      <c r="J16" s="755"/>
      <c r="K16" s="755"/>
      <c r="L16" s="755"/>
      <c r="M16" s="755"/>
      <c r="N16" s="755"/>
      <c r="O16" s="755"/>
      <c r="P16" s="755"/>
      <c r="Q16" s="755"/>
      <c r="R16" s="755"/>
      <c r="S16" s="755"/>
      <c r="T16" s="680"/>
      <c r="V16" s="175" t="s">
        <v>5</v>
      </c>
      <c r="W16" s="175" t="s">
        <v>504</v>
      </c>
      <c r="X16" s="175" t="s">
        <v>5</v>
      </c>
      <c r="Y16" s="680"/>
      <c r="Z16" s="263"/>
      <c r="AA16" s="263"/>
    </row>
    <row r="17" spans="2:27" ht="21.95" customHeight="1">
      <c r="B17" s="224"/>
      <c r="C17" s="926"/>
      <c r="D17" s="926"/>
      <c r="E17" s="926"/>
      <c r="F17" s="660" t="s">
        <v>496</v>
      </c>
      <c r="G17" s="15" t="s">
        <v>1315</v>
      </c>
      <c r="H17" s="15"/>
      <c r="I17" s="15"/>
      <c r="J17" s="15"/>
      <c r="K17" s="15"/>
      <c r="L17" s="15"/>
      <c r="M17" s="15"/>
      <c r="N17" s="15"/>
      <c r="O17" s="15"/>
      <c r="P17" s="15"/>
      <c r="Q17" s="15"/>
      <c r="R17" s="15"/>
      <c r="S17" s="15"/>
      <c r="T17" s="680"/>
      <c r="V17" s="175" t="s">
        <v>5</v>
      </c>
      <c r="W17" s="175" t="s">
        <v>504</v>
      </c>
      <c r="X17" s="175" t="s">
        <v>5</v>
      </c>
      <c r="Y17" s="680"/>
      <c r="Z17" s="263"/>
      <c r="AA17" s="263"/>
    </row>
    <row r="18" spans="2:27" ht="17.100000000000001" customHeight="1">
      <c r="B18" s="224"/>
      <c r="C18" s="223"/>
      <c r="D18" s="223"/>
      <c r="E18" s="223"/>
      <c r="T18" s="680"/>
      <c r="Y18" s="680"/>
      <c r="Z18" s="263"/>
      <c r="AA18" s="263"/>
    </row>
    <row r="19" spans="2:27" ht="21.95" customHeight="1">
      <c r="B19" s="224"/>
      <c r="C19" s="927" t="s">
        <v>539</v>
      </c>
      <c r="D19" s="928"/>
      <c r="E19" s="928"/>
      <c r="F19" s="660" t="s">
        <v>494</v>
      </c>
      <c r="G19" s="15" t="s">
        <v>1318</v>
      </c>
      <c r="H19" s="15"/>
      <c r="I19" s="15"/>
      <c r="J19" s="15"/>
      <c r="K19" s="15"/>
      <c r="L19" s="15"/>
      <c r="M19" s="15"/>
      <c r="N19" s="15"/>
      <c r="O19" s="15"/>
      <c r="P19" s="15"/>
      <c r="Q19" s="15"/>
      <c r="R19" s="15"/>
      <c r="S19" s="15"/>
      <c r="T19" s="680"/>
      <c r="V19" s="175" t="s">
        <v>5</v>
      </c>
      <c r="W19" s="175" t="s">
        <v>504</v>
      </c>
      <c r="X19" s="175" t="s">
        <v>5</v>
      </c>
      <c r="Y19" s="680"/>
      <c r="Z19" s="263"/>
      <c r="AA19" s="263"/>
    </row>
    <row r="20" spans="2:27" ht="49.5" customHeight="1">
      <c r="B20" s="224"/>
      <c r="C20" s="928"/>
      <c r="D20" s="928"/>
      <c r="E20" s="928"/>
      <c r="F20" s="660" t="s">
        <v>414</v>
      </c>
      <c r="G20" s="755" t="s">
        <v>1320</v>
      </c>
      <c r="H20" s="755"/>
      <c r="I20" s="755"/>
      <c r="J20" s="755"/>
      <c r="K20" s="755"/>
      <c r="L20" s="755"/>
      <c r="M20" s="755"/>
      <c r="N20" s="755"/>
      <c r="O20" s="755"/>
      <c r="P20" s="755"/>
      <c r="Q20" s="755"/>
      <c r="R20" s="755"/>
      <c r="S20" s="755"/>
      <c r="T20" s="680"/>
      <c r="V20" s="175" t="s">
        <v>5</v>
      </c>
      <c r="W20" s="175" t="s">
        <v>504</v>
      </c>
      <c r="X20" s="175" t="s">
        <v>5</v>
      </c>
      <c r="Y20" s="680"/>
      <c r="Z20" s="263"/>
      <c r="AA20" s="263"/>
    </row>
    <row r="21" spans="2:27" ht="21.95" customHeight="1">
      <c r="B21" s="224"/>
      <c r="C21" s="928"/>
      <c r="D21" s="928"/>
      <c r="E21" s="928"/>
      <c r="F21" s="660" t="s">
        <v>496</v>
      </c>
      <c r="G21" s="15" t="s">
        <v>1315</v>
      </c>
      <c r="H21" s="15"/>
      <c r="I21" s="15"/>
      <c r="J21" s="15"/>
      <c r="K21" s="15"/>
      <c r="L21" s="15"/>
      <c r="M21" s="15"/>
      <c r="N21" s="15"/>
      <c r="O21" s="15"/>
      <c r="P21" s="15"/>
      <c r="Q21" s="15"/>
      <c r="R21" s="15"/>
      <c r="S21" s="15"/>
      <c r="T21" s="680"/>
      <c r="V21" s="175" t="s">
        <v>5</v>
      </c>
      <c r="W21" s="175" t="s">
        <v>504</v>
      </c>
      <c r="X21" s="175" t="s">
        <v>5</v>
      </c>
      <c r="Y21" s="680"/>
      <c r="Z21" s="263"/>
      <c r="AA21" s="263"/>
    </row>
    <row r="22" spans="2:27" ht="17.100000000000001" customHeight="1">
      <c r="B22" s="224"/>
      <c r="T22" s="680"/>
      <c r="Y22" s="680"/>
      <c r="Z22" s="263"/>
      <c r="AA22" s="263"/>
    </row>
    <row r="23" spans="2:27" ht="21.95" customHeight="1">
      <c r="B23" s="224"/>
      <c r="C23" s="834" t="s">
        <v>1073</v>
      </c>
      <c r="D23" s="926"/>
      <c r="E23" s="926"/>
      <c r="F23" s="660" t="s">
        <v>494</v>
      </c>
      <c r="G23" s="15" t="s">
        <v>1322</v>
      </c>
      <c r="H23" s="15"/>
      <c r="I23" s="15"/>
      <c r="J23" s="15"/>
      <c r="K23" s="15"/>
      <c r="L23" s="15"/>
      <c r="M23" s="15"/>
      <c r="N23" s="15"/>
      <c r="O23" s="15"/>
      <c r="P23" s="15"/>
      <c r="Q23" s="15"/>
      <c r="R23" s="15"/>
      <c r="S23" s="15"/>
      <c r="T23" s="680"/>
      <c r="V23" s="175" t="s">
        <v>5</v>
      </c>
      <c r="W23" s="175" t="s">
        <v>504</v>
      </c>
      <c r="X23" s="175" t="s">
        <v>5</v>
      </c>
      <c r="Y23" s="680"/>
      <c r="Z23" s="263"/>
      <c r="AA23" s="263"/>
    </row>
    <row r="24" spans="2:27" ht="21.95" customHeight="1">
      <c r="B24" s="224"/>
      <c r="C24" s="926"/>
      <c r="D24" s="926"/>
      <c r="E24" s="926"/>
      <c r="F24" s="660" t="s">
        <v>414</v>
      </c>
      <c r="G24" s="755" t="s">
        <v>1323</v>
      </c>
      <c r="H24" s="755"/>
      <c r="I24" s="755"/>
      <c r="J24" s="755"/>
      <c r="K24" s="755"/>
      <c r="L24" s="755"/>
      <c r="M24" s="755"/>
      <c r="N24" s="755"/>
      <c r="O24" s="755"/>
      <c r="P24" s="755"/>
      <c r="Q24" s="755"/>
      <c r="R24" s="755"/>
      <c r="S24" s="755"/>
      <c r="T24" s="680"/>
      <c r="V24" s="175" t="s">
        <v>5</v>
      </c>
      <c r="W24" s="175" t="s">
        <v>504</v>
      </c>
      <c r="X24" s="175" t="s">
        <v>5</v>
      </c>
      <c r="Y24" s="680"/>
      <c r="Z24" s="263"/>
      <c r="AA24" s="263"/>
    </row>
    <row r="25" spans="2:27" ht="21.95" customHeight="1">
      <c r="B25" s="224"/>
      <c r="C25" s="926"/>
      <c r="D25" s="926"/>
      <c r="E25" s="926"/>
      <c r="F25" s="660" t="s">
        <v>496</v>
      </c>
      <c r="G25" s="15" t="s">
        <v>1315</v>
      </c>
      <c r="H25" s="15"/>
      <c r="I25" s="15"/>
      <c r="J25" s="15"/>
      <c r="K25" s="15"/>
      <c r="L25" s="15"/>
      <c r="M25" s="15"/>
      <c r="N25" s="15"/>
      <c r="O25" s="15"/>
      <c r="P25" s="15"/>
      <c r="Q25" s="15"/>
      <c r="R25" s="15"/>
      <c r="S25" s="15"/>
      <c r="T25" s="680"/>
      <c r="V25" s="175" t="s">
        <v>5</v>
      </c>
      <c r="W25" s="175" t="s">
        <v>504</v>
      </c>
      <c r="X25" s="175" t="s">
        <v>5</v>
      </c>
      <c r="Y25" s="680"/>
      <c r="Z25" s="263"/>
      <c r="AA25" s="263"/>
    </row>
    <row r="26" spans="2:27" ht="12.95" customHeight="1">
      <c r="B26" s="242"/>
      <c r="C26" s="682"/>
      <c r="D26" s="682"/>
      <c r="E26" s="682"/>
      <c r="F26" s="682"/>
      <c r="G26" s="682"/>
      <c r="H26" s="682"/>
      <c r="I26" s="682"/>
      <c r="J26" s="682"/>
      <c r="K26" s="682"/>
      <c r="L26" s="682"/>
      <c r="M26" s="682"/>
      <c r="N26" s="682"/>
      <c r="O26" s="682"/>
      <c r="P26" s="682"/>
      <c r="Q26" s="682"/>
      <c r="R26" s="682"/>
      <c r="S26" s="682"/>
      <c r="T26" s="235"/>
      <c r="U26" s="682"/>
      <c r="V26" s="682"/>
      <c r="W26" s="682"/>
      <c r="X26" s="682"/>
      <c r="Y26" s="235"/>
    </row>
    <row r="28" spans="2:27">
      <c r="B28" s="176" t="s">
        <v>857</v>
      </c>
    </row>
    <row r="29" spans="2:27">
      <c r="B29" s="176" t="s">
        <v>587</v>
      </c>
      <c r="K29" s="263"/>
      <c r="L29" s="263"/>
      <c r="M29" s="263"/>
      <c r="N29" s="263"/>
      <c r="O29" s="263"/>
      <c r="P29" s="263"/>
      <c r="Q29" s="263"/>
      <c r="R29" s="263"/>
      <c r="S29" s="263"/>
      <c r="T29" s="263"/>
      <c r="U29" s="263"/>
      <c r="V29" s="263"/>
      <c r="W29" s="263"/>
      <c r="X29" s="263"/>
      <c r="Y29" s="263"/>
      <c r="Z29" s="263"/>
      <c r="AA29" s="263"/>
    </row>
    <row r="38" spans="3:32">
      <c r="C38" s="682"/>
      <c r="D38" s="682"/>
      <c r="E38" s="682"/>
      <c r="F38" s="682"/>
      <c r="G38" s="682"/>
      <c r="H38" s="682"/>
      <c r="I38" s="682"/>
      <c r="J38" s="682"/>
      <c r="K38" s="682"/>
      <c r="L38" s="682"/>
      <c r="M38" s="682"/>
      <c r="N38" s="682"/>
      <c r="O38" s="682"/>
      <c r="P38" s="682"/>
      <c r="Q38" s="682"/>
      <c r="R38" s="682"/>
      <c r="S38" s="682"/>
      <c r="T38" s="682"/>
      <c r="U38" s="682"/>
      <c r="V38" s="682"/>
      <c r="W38" s="682"/>
      <c r="X38" s="682"/>
      <c r="Y38" s="682"/>
      <c r="Z38" s="682"/>
      <c r="AA38" s="682"/>
      <c r="AB38" s="682"/>
      <c r="AC38" s="682"/>
      <c r="AD38" s="682"/>
      <c r="AE38" s="682"/>
      <c r="AF38" s="682"/>
    </row>
    <row r="39" spans="3:32">
      <c r="C39" s="665"/>
    </row>
    <row r="122" spans="3:7">
      <c r="C122" s="682"/>
      <c r="D122" s="682"/>
      <c r="E122" s="682"/>
      <c r="F122" s="682"/>
      <c r="G122" s="682"/>
    </row>
    <row r="123" spans="3:7">
      <c r="C123" s="665"/>
    </row>
  </sheetData>
  <mergeCells count="17">
    <mergeCell ref="B4:Y4"/>
    <mergeCell ref="B6:F6"/>
    <mergeCell ref="G6:Y6"/>
    <mergeCell ref="B7:F7"/>
    <mergeCell ref="G15:S15"/>
    <mergeCell ref="G16:S16"/>
    <mergeCell ref="G17:S17"/>
    <mergeCell ref="G19:S19"/>
    <mergeCell ref="G20:S20"/>
    <mergeCell ref="G21:S21"/>
    <mergeCell ref="G23:S23"/>
    <mergeCell ref="G24:S24"/>
    <mergeCell ref="G25:S25"/>
    <mergeCell ref="B8:F10"/>
    <mergeCell ref="C15:E17"/>
    <mergeCell ref="C19:E21"/>
    <mergeCell ref="C23:E25"/>
  </mergeCells>
  <phoneticPr fontId="34"/>
  <dataValidations count="1">
    <dataValidation type="list" allowBlank="1" showDropDown="0" showInputMessage="1" showErrorMessage="1" sqref="V15:V17 X15:X17 V19:V21 X19:X21 V23:V25 X23:X25 L7 Q7 G7:G10">
      <formula1>"□,■"</formula1>
    </dataValidation>
  </dataValidations>
  <pageMargins left="0.7" right="0.7" top="0.75" bottom="0.75" header="0.3" footer="0.3"/>
  <pageSetup paperSize="9" fitToWidth="1" fitToHeight="1" orientation="portrait" usePrinterDefaults="1" r:id="rId1"/>
</worksheet>
</file>

<file path=xl/worksheets/sheet32.xml><?xml version="1.0" encoding="utf-8"?>
<worksheet xmlns="http://schemas.openxmlformats.org/spreadsheetml/2006/main" xmlns:r="http://schemas.openxmlformats.org/officeDocument/2006/relationships" xmlns:mc="http://schemas.openxmlformats.org/markup-compatibility/2006">
  <dimension ref="B2:AF123"/>
  <sheetViews>
    <sheetView workbookViewId="0">
      <selection activeCell="B1" sqref="B1"/>
    </sheetView>
  </sheetViews>
  <sheetFormatPr defaultColWidth="4" defaultRowHeight="13.5"/>
  <cols>
    <col min="1" max="1" width="1.5" style="176" customWidth="1"/>
    <col min="2" max="2" width="3.125" style="176" customWidth="1"/>
    <col min="3" max="3" width="1.125" style="176" customWidth="1"/>
    <col min="4" max="19" width="4" style="176"/>
    <col min="20" max="20" width="3.125" style="176" customWidth="1"/>
    <col min="21" max="21" width="2.375" style="176" customWidth="1"/>
    <col min="22" max="22" width="4" style="176"/>
    <col min="23" max="23" width="2.25" style="176" customWidth="1"/>
    <col min="24" max="24" width="4" style="176"/>
    <col min="25" max="25" width="2.375" style="176" customWidth="1"/>
    <col min="26" max="26" width="1.5" style="176" customWidth="1"/>
    <col min="27" max="29" width="4" style="176"/>
    <col min="30" max="30" width="6.625" style="176" bestFit="1" customWidth="1"/>
    <col min="31" max="16384" width="4" style="176"/>
  </cols>
  <sheetData>
    <row r="2" spans="2:30">
      <c r="B2" s="176" t="s">
        <v>1345</v>
      </c>
      <c r="C2" s="263"/>
      <c r="D2" s="263"/>
      <c r="E2" s="263"/>
      <c r="F2" s="263"/>
      <c r="G2" s="263"/>
      <c r="H2" s="263"/>
      <c r="I2" s="263"/>
      <c r="J2" s="263"/>
      <c r="K2" s="263"/>
      <c r="L2" s="263"/>
      <c r="M2" s="263"/>
      <c r="N2" s="263"/>
      <c r="O2" s="263"/>
      <c r="P2" s="263"/>
      <c r="Q2" s="263"/>
      <c r="R2" s="263"/>
      <c r="S2" s="263"/>
      <c r="T2" s="263"/>
      <c r="U2" s="263"/>
      <c r="V2" s="263"/>
      <c r="W2" s="263"/>
      <c r="X2" s="263"/>
      <c r="Y2" s="263"/>
    </row>
    <row r="4" spans="2:30" ht="34.5" customHeight="1">
      <c r="B4" s="923" t="s">
        <v>1326</v>
      </c>
      <c r="C4" s="175"/>
      <c r="D4" s="175"/>
      <c r="E4" s="175"/>
      <c r="F4" s="175"/>
      <c r="G4" s="175"/>
      <c r="H4" s="175"/>
      <c r="I4" s="175"/>
      <c r="J4" s="175"/>
      <c r="K4" s="175"/>
      <c r="L4" s="175"/>
      <c r="M4" s="175"/>
      <c r="N4" s="175"/>
      <c r="O4" s="175"/>
      <c r="P4" s="175"/>
      <c r="Q4" s="175"/>
      <c r="R4" s="175"/>
      <c r="S4" s="175"/>
      <c r="T4" s="175"/>
      <c r="U4" s="175"/>
      <c r="V4" s="175"/>
      <c r="W4" s="175"/>
      <c r="X4" s="175"/>
      <c r="Y4" s="175"/>
    </row>
    <row r="5" spans="2:30" ht="13.5" customHeight="1"/>
    <row r="6" spans="2:30" ht="24" customHeight="1">
      <c r="B6" s="660" t="s">
        <v>190</v>
      </c>
      <c r="C6" s="660"/>
      <c r="D6" s="660"/>
      <c r="E6" s="660"/>
      <c r="F6" s="660"/>
      <c r="G6" s="68"/>
      <c r="H6" s="139"/>
      <c r="I6" s="139"/>
      <c r="J6" s="139"/>
      <c r="K6" s="139"/>
      <c r="L6" s="139"/>
      <c r="M6" s="139"/>
      <c r="N6" s="139"/>
      <c r="O6" s="139"/>
      <c r="P6" s="139"/>
      <c r="Q6" s="139"/>
      <c r="R6" s="139"/>
      <c r="S6" s="139"/>
      <c r="T6" s="139"/>
      <c r="U6" s="139"/>
      <c r="V6" s="139"/>
      <c r="W6" s="139"/>
      <c r="X6" s="139"/>
      <c r="Y6" s="676"/>
    </row>
    <row r="7" spans="2:30" ht="24" customHeight="1">
      <c r="B7" s="660" t="s">
        <v>577</v>
      </c>
      <c r="C7" s="660"/>
      <c r="D7" s="660"/>
      <c r="E7" s="660"/>
      <c r="F7" s="660"/>
      <c r="G7" s="122" t="s">
        <v>5</v>
      </c>
      <c r="H7" s="667" t="s">
        <v>550</v>
      </c>
      <c r="I7" s="667"/>
      <c r="J7" s="667"/>
      <c r="K7" s="667"/>
      <c r="L7" s="122" t="s">
        <v>5</v>
      </c>
      <c r="M7" s="667" t="s">
        <v>578</v>
      </c>
      <c r="N7" s="667"/>
      <c r="O7" s="667"/>
      <c r="P7" s="667"/>
      <c r="Q7" s="122" t="s">
        <v>5</v>
      </c>
      <c r="R7" s="667" t="s">
        <v>580</v>
      </c>
      <c r="S7" s="667"/>
      <c r="T7" s="667"/>
      <c r="U7" s="667"/>
      <c r="V7" s="667"/>
      <c r="W7" s="139"/>
      <c r="X7" s="139"/>
      <c r="Y7" s="676"/>
    </row>
    <row r="8" spans="2:30" ht="21.95" customHeight="1">
      <c r="B8" s="118" t="s">
        <v>848</v>
      </c>
      <c r="C8" s="124"/>
      <c r="D8" s="124"/>
      <c r="E8" s="124"/>
      <c r="F8" s="140"/>
      <c r="G8" s="118" t="s">
        <v>5</v>
      </c>
      <c r="H8" s="665" t="s">
        <v>1310</v>
      </c>
      <c r="I8" s="37"/>
      <c r="J8" s="37"/>
      <c r="K8" s="37"/>
      <c r="L8" s="37"/>
      <c r="M8" s="37"/>
      <c r="N8" s="37"/>
      <c r="O8" s="37"/>
      <c r="P8" s="37"/>
      <c r="Q8" s="37"/>
      <c r="R8" s="37"/>
      <c r="S8" s="37"/>
      <c r="T8" s="37"/>
      <c r="U8" s="37"/>
      <c r="V8" s="37"/>
      <c r="W8" s="37"/>
      <c r="X8" s="37"/>
      <c r="Y8" s="71"/>
    </row>
    <row r="9" spans="2:30" ht="21.95" customHeight="1">
      <c r="B9" s="661"/>
      <c r="C9" s="175"/>
      <c r="D9" s="175"/>
      <c r="E9" s="175"/>
      <c r="F9" s="195"/>
      <c r="G9" s="661" t="s">
        <v>5</v>
      </c>
      <c r="H9" s="176" t="s">
        <v>201</v>
      </c>
      <c r="I9" s="666"/>
      <c r="J9" s="666"/>
      <c r="K9" s="666"/>
      <c r="L9" s="666"/>
      <c r="M9" s="666"/>
      <c r="N9" s="666"/>
      <c r="O9" s="666"/>
      <c r="P9" s="666"/>
      <c r="Q9" s="666"/>
      <c r="R9" s="666"/>
      <c r="S9" s="666"/>
      <c r="T9" s="666"/>
      <c r="U9" s="666"/>
      <c r="V9" s="666"/>
      <c r="W9" s="666"/>
      <c r="X9" s="666"/>
      <c r="Y9" s="72"/>
    </row>
    <row r="10" spans="2:30" ht="21.95" customHeight="1">
      <c r="B10" s="119"/>
      <c r="C10" s="125"/>
      <c r="D10" s="125"/>
      <c r="E10" s="125"/>
      <c r="F10" s="141"/>
      <c r="G10" s="119" t="s">
        <v>5</v>
      </c>
      <c r="H10" s="682" t="s">
        <v>1126</v>
      </c>
      <c r="I10" s="38"/>
      <c r="J10" s="38"/>
      <c r="K10" s="38"/>
      <c r="L10" s="38"/>
      <c r="M10" s="38"/>
      <c r="N10" s="38"/>
      <c r="O10" s="38"/>
      <c r="P10" s="38"/>
      <c r="Q10" s="38"/>
      <c r="R10" s="38"/>
      <c r="S10" s="38"/>
      <c r="T10" s="38"/>
      <c r="U10" s="38"/>
      <c r="V10" s="38"/>
      <c r="W10" s="38"/>
      <c r="X10" s="38"/>
      <c r="Y10" s="70"/>
    </row>
    <row r="11" spans="2:30" ht="13.5" customHeight="1">
      <c r="AD11" s="938"/>
    </row>
    <row r="12" spans="2:30" ht="12.95" customHeight="1">
      <c r="B12" s="241"/>
      <c r="C12" s="665"/>
      <c r="D12" s="665"/>
      <c r="E12" s="665"/>
      <c r="F12" s="665"/>
      <c r="G12" s="665"/>
      <c r="H12" s="665"/>
      <c r="I12" s="665"/>
      <c r="J12" s="665"/>
      <c r="K12" s="665"/>
      <c r="L12" s="665"/>
      <c r="M12" s="665"/>
      <c r="N12" s="665"/>
      <c r="O12" s="665"/>
      <c r="P12" s="665"/>
      <c r="Q12" s="665"/>
      <c r="R12" s="665"/>
      <c r="S12" s="665"/>
      <c r="T12" s="234"/>
      <c r="U12" s="665"/>
      <c r="V12" s="665"/>
      <c r="W12" s="665"/>
      <c r="X12" s="665"/>
      <c r="Y12" s="234"/>
      <c r="Z12" s="263"/>
      <c r="AA12" s="263"/>
    </row>
    <row r="13" spans="2:30" ht="17.100000000000001" customHeight="1">
      <c r="B13" s="924" t="s">
        <v>368</v>
      </c>
      <c r="C13" s="925"/>
      <c r="T13" s="680"/>
      <c r="V13" s="675" t="s">
        <v>589</v>
      </c>
      <c r="W13" s="675" t="s">
        <v>504</v>
      </c>
      <c r="X13" s="675" t="s">
        <v>592</v>
      </c>
      <c r="Y13" s="680"/>
      <c r="Z13" s="263"/>
      <c r="AA13" s="263"/>
    </row>
    <row r="14" spans="2:30" ht="17.100000000000001" customHeight="1">
      <c r="B14" s="224"/>
      <c r="T14" s="680"/>
      <c r="Y14" s="680"/>
      <c r="Z14" s="263"/>
      <c r="AA14" s="263"/>
    </row>
    <row r="15" spans="2:30" ht="49.5" customHeight="1">
      <c r="B15" s="224"/>
      <c r="C15" s="834" t="s">
        <v>1313</v>
      </c>
      <c r="D15" s="926"/>
      <c r="E15" s="926"/>
      <c r="F15" s="660" t="s">
        <v>494</v>
      </c>
      <c r="G15" s="755" t="s">
        <v>1328</v>
      </c>
      <c r="H15" s="755"/>
      <c r="I15" s="755"/>
      <c r="J15" s="755"/>
      <c r="K15" s="755"/>
      <c r="L15" s="755"/>
      <c r="M15" s="755"/>
      <c r="N15" s="755"/>
      <c r="O15" s="755"/>
      <c r="P15" s="755"/>
      <c r="Q15" s="755"/>
      <c r="R15" s="755"/>
      <c r="S15" s="755"/>
      <c r="T15" s="680"/>
      <c r="V15" s="175" t="s">
        <v>5</v>
      </c>
      <c r="W15" s="175" t="s">
        <v>504</v>
      </c>
      <c r="X15" s="175" t="s">
        <v>5</v>
      </c>
      <c r="Y15" s="680"/>
      <c r="Z15" s="263"/>
      <c r="AA15" s="263"/>
    </row>
    <row r="16" spans="2:30" ht="69" customHeight="1">
      <c r="B16" s="224"/>
      <c r="C16" s="926"/>
      <c r="D16" s="926"/>
      <c r="E16" s="926"/>
      <c r="F16" s="660" t="s">
        <v>414</v>
      </c>
      <c r="G16" s="755" t="s">
        <v>1329</v>
      </c>
      <c r="H16" s="755"/>
      <c r="I16" s="755"/>
      <c r="J16" s="755"/>
      <c r="K16" s="755"/>
      <c r="L16" s="755"/>
      <c r="M16" s="755"/>
      <c r="N16" s="755"/>
      <c r="O16" s="755"/>
      <c r="P16" s="755"/>
      <c r="Q16" s="755"/>
      <c r="R16" s="755"/>
      <c r="S16" s="755"/>
      <c r="T16" s="680"/>
      <c r="V16" s="175" t="s">
        <v>5</v>
      </c>
      <c r="W16" s="175" t="s">
        <v>504</v>
      </c>
      <c r="X16" s="175" t="s">
        <v>5</v>
      </c>
      <c r="Y16" s="680"/>
      <c r="Z16" s="263"/>
      <c r="AA16" s="263"/>
    </row>
    <row r="17" spans="2:27" ht="39.950000000000003" customHeight="1">
      <c r="B17" s="224"/>
      <c r="C17" s="926"/>
      <c r="D17" s="926"/>
      <c r="E17" s="926"/>
      <c r="F17" s="660" t="s">
        <v>496</v>
      </c>
      <c r="G17" s="755" t="s">
        <v>471</v>
      </c>
      <c r="H17" s="755"/>
      <c r="I17" s="755"/>
      <c r="J17" s="755"/>
      <c r="K17" s="755"/>
      <c r="L17" s="755"/>
      <c r="M17" s="755"/>
      <c r="N17" s="755"/>
      <c r="O17" s="755"/>
      <c r="P17" s="755"/>
      <c r="Q17" s="755"/>
      <c r="R17" s="755"/>
      <c r="S17" s="755"/>
      <c r="T17" s="680"/>
      <c r="V17" s="175" t="s">
        <v>5</v>
      </c>
      <c r="W17" s="175" t="s">
        <v>504</v>
      </c>
      <c r="X17" s="175" t="s">
        <v>5</v>
      </c>
      <c r="Y17" s="680"/>
      <c r="Z17" s="263"/>
      <c r="AA17" s="263"/>
    </row>
    <row r="18" spans="2:27" ht="21.95" customHeight="1">
      <c r="B18" s="224"/>
      <c r="C18" s="926"/>
      <c r="D18" s="926"/>
      <c r="E18" s="926"/>
      <c r="F18" s="660" t="s">
        <v>497</v>
      </c>
      <c r="G18" s="755" t="s">
        <v>1330</v>
      </c>
      <c r="H18" s="755"/>
      <c r="I18" s="755"/>
      <c r="J18" s="755"/>
      <c r="K18" s="755"/>
      <c r="L18" s="755"/>
      <c r="M18" s="755"/>
      <c r="N18" s="755"/>
      <c r="O18" s="755"/>
      <c r="P18" s="755"/>
      <c r="Q18" s="755"/>
      <c r="R18" s="755"/>
      <c r="S18" s="755"/>
      <c r="T18" s="680"/>
      <c r="V18" s="175" t="s">
        <v>5</v>
      </c>
      <c r="W18" s="175" t="s">
        <v>504</v>
      </c>
      <c r="X18" s="175" t="s">
        <v>5</v>
      </c>
      <c r="Y18" s="680"/>
      <c r="Z18" s="263"/>
      <c r="AA18" s="263"/>
    </row>
    <row r="19" spans="2:27" ht="17.45" customHeight="1">
      <c r="B19" s="224"/>
      <c r="C19" s="749"/>
      <c r="D19" s="749"/>
      <c r="E19" s="749"/>
      <c r="F19" s="175"/>
      <c r="G19" s="666"/>
      <c r="H19" s="666"/>
      <c r="I19" s="666"/>
      <c r="J19" s="666"/>
      <c r="K19" s="666"/>
      <c r="L19" s="666"/>
      <c r="M19" s="666"/>
      <c r="N19" s="666"/>
      <c r="O19" s="666"/>
      <c r="P19" s="666"/>
      <c r="Q19" s="666"/>
      <c r="R19" s="666"/>
      <c r="S19" s="666"/>
      <c r="T19" s="680"/>
      <c r="Y19" s="680"/>
      <c r="Z19" s="263"/>
      <c r="AA19" s="263"/>
    </row>
    <row r="20" spans="2:27" ht="69" customHeight="1">
      <c r="B20" s="224"/>
      <c r="C20" s="927" t="s">
        <v>1332</v>
      </c>
      <c r="D20" s="928"/>
      <c r="E20" s="928"/>
      <c r="F20" s="660" t="s">
        <v>494</v>
      </c>
      <c r="G20" s="755" t="s">
        <v>1333</v>
      </c>
      <c r="H20" s="755"/>
      <c r="I20" s="755"/>
      <c r="J20" s="755"/>
      <c r="K20" s="755"/>
      <c r="L20" s="755"/>
      <c r="M20" s="755"/>
      <c r="N20" s="755"/>
      <c r="O20" s="755"/>
      <c r="P20" s="755"/>
      <c r="Q20" s="755"/>
      <c r="R20" s="755"/>
      <c r="S20" s="755"/>
      <c r="T20" s="680"/>
      <c r="V20" s="175" t="s">
        <v>5</v>
      </c>
      <c r="W20" s="175" t="s">
        <v>504</v>
      </c>
      <c r="X20" s="175" t="s">
        <v>5</v>
      </c>
      <c r="Y20" s="680"/>
      <c r="Z20" s="263"/>
      <c r="AA20" s="263"/>
    </row>
    <row r="21" spans="2:27" ht="69" customHeight="1">
      <c r="B21" s="224"/>
      <c r="C21" s="928"/>
      <c r="D21" s="928"/>
      <c r="E21" s="928"/>
      <c r="F21" s="660" t="s">
        <v>414</v>
      </c>
      <c r="G21" s="755" t="s">
        <v>1334</v>
      </c>
      <c r="H21" s="755"/>
      <c r="I21" s="755"/>
      <c r="J21" s="755"/>
      <c r="K21" s="755"/>
      <c r="L21" s="755"/>
      <c r="M21" s="755"/>
      <c r="N21" s="755"/>
      <c r="O21" s="755"/>
      <c r="P21" s="755"/>
      <c r="Q21" s="755"/>
      <c r="R21" s="755"/>
      <c r="S21" s="755"/>
      <c r="T21" s="680"/>
      <c r="V21" s="175" t="s">
        <v>5</v>
      </c>
      <c r="W21" s="175" t="s">
        <v>504</v>
      </c>
      <c r="X21" s="175" t="s">
        <v>5</v>
      </c>
      <c r="Y21" s="680"/>
      <c r="Z21" s="263"/>
      <c r="AA21" s="263"/>
    </row>
    <row r="22" spans="2:27" ht="49.5" customHeight="1">
      <c r="B22" s="224"/>
      <c r="C22" s="928"/>
      <c r="D22" s="928"/>
      <c r="E22" s="928"/>
      <c r="F22" s="660" t="s">
        <v>496</v>
      </c>
      <c r="G22" s="755" t="s">
        <v>1226</v>
      </c>
      <c r="H22" s="755"/>
      <c r="I22" s="755"/>
      <c r="J22" s="755"/>
      <c r="K22" s="755"/>
      <c r="L22" s="755"/>
      <c r="M22" s="755"/>
      <c r="N22" s="755"/>
      <c r="O22" s="755"/>
      <c r="P22" s="755"/>
      <c r="Q22" s="755"/>
      <c r="R22" s="755"/>
      <c r="S22" s="755"/>
      <c r="T22" s="680"/>
      <c r="V22" s="175" t="s">
        <v>5</v>
      </c>
      <c r="W22" s="175" t="s">
        <v>504</v>
      </c>
      <c r="X22" s="175" t="s">
        <v>5</v>
      </c>
      <c r="Y22" s="680"/>
      <c r="Z22" s="263"/>
      <c r="AA22" s="263"/>
    </row>
    <row r="23" spans="2:27" ht="21.95" customHeight="1">
      <c r="B23" s="224"/>
      <c r="C23" s="928"/>
      <c r="D23" s="928"/>
      <c r="E23" s="928"/>
      <c r="F23" s="660" t="s">
        <v>497</v>
      </c>
      <c r="G23" s="755" t="s">
        <v>1336</v>
      </c>
      <c r="H23" s="755"/>
      <c r="I23" s="755"/>
      <c r="J23" s="755"/>
      <c r="K23" s="755"/>
      <c r="L23" s="755"/>
      <c r="M23" s="755"/>
      <c r="N23" s="755"/>
      <c r="O23" s="755"/>
      <c r="P23" s="755"/>
      <c r="Q23" s="755"/>
      <c r="R23" s="755"/>
      <c r="S23" s="755"/>
      <c r="T23" s="680"/>
      <c r="V23" s="175" t="s">
        <v>5</v>
      </c>
      <c r="W23" s="175" t="s">
        <v>504</v>
      </c>
      <c r="X23" s="175" t="s">
        <v>5</v>
      </c>
      <c r="Y23" s="680"/>
      <c r="Z23" s="263"/>
      <c r="AA23" s="263"/>
    </row>
    <row r="24" spans="2:27" ht="17.45" customHeight="1">
      <c r="B24" s="224"/>
      <c r="C24" s="749"/>
      <c r="D24" s="749"/>
      <c r="E24" s="749"/>
      <c r="F24" s="175"/>
      <c r="G24" s="666"/>
      <c r="H24" s="666"/>
      <c r="I24" s="666"/>
      <c r="J24" s="666"/>
      <c r="K24" s="666"/>
      <c r="L24" s="666"/>
      <c r="M24" s="666"/>
      <c r="N24" s="666"/>
      <c r="O24" s="666"/>
      <c r="P24" s="666"/>
      <c r="Q24" s="666"/>
      <c r="R24" s="666"/>
      <c r="S24" s="666"/>
      <c r="T24" s="680"/>
      <c r="Y24" s="680"/>
      <c r="Z24" s="263"/>
      <c r="AA24" s="263"/>
    </row>
    <row r="25" spans="2:27" ht="69" customHeight="1">
      <c r="B25" s="224"/>
      <c r="C25" s="929" t="s">
        <v>1338</v>
      </c>
      <c r="D25" s="932"/>
      <c r="E25" s="935"/>
      <c r="F25" s="660" t="s">
        <v>494</v>
      </c>
      <c r="G25" s="755" t="s">
        <v>1343</v>
      </c>
      <c r="H25" s="755"/>
      <c r="I25" s="755"/>
      <c r="J25" s="755"/>
      <c r="K25" s="755"/>
      <c r="L25" s="755"/>
      <c r="M25" s="755"/>
      <c r="N25" s="755"/>
      <c r="O25" s="755"/>
      <c r="P25" s="755"/>
      <c r="Q25" s="755"/>
      <c r="R25" s="755"/>
      <c r="S25" s="755"/>
      <c r="T25" s="680"/>
      <c r="V25" s="175" t="s">
        <v>5</v>
      </c>
      <c r="W25" s="175" t="s">
        <v>504</v>
      </c>
      <c r="X25" s="175" t="s">
        <v>5</v>
      </c>
      <c r="Y25" s="680"/>
      <c r="Z25" s="263"/>
      <c r="AA25" s="263"/>
    </row>
    <row r="26" spans="2:27" ht="69" customHeight="1">
      <c r="B26" s="224"/>
      <c r="C26" s="930"/>
      <c r="D26" s="933"/>
      <c r="E26" s="936"/>
      <c r="F26" s="660" t="s">
        <v>414</v>
      </c>
      <c r="G26" s="755" t="s">
        <v>113</v>
      </c>
      <c r="H26" s="755"/>
      <c r="I26" s="755"/>
      <c r="J26" s="755"/>
      <c r="K26" s="755"/>
      <c r="L26" s="755"/>
      <c r="M26" s="755"/>
      <c r="N26" s="755"/>
      <c r="O26" s="755"/>
      <c r="P26" s="755"/>
      <c r="Q26" s="755"/>
      <c r="R26" s="755"/>
      <c r="S26" s="755"/>
      <c r="T26" s="680"/>
      <c r="V26" s="175" t="s">
        <v>5</v>
      </c>
      <c r="W26" s="175" t="s">
        <v>504</v>
      </c>
      <c r="X26" s="175" t="s">
        <v>5</v>
      </c>
      <c r="Y26" s="680"/>
      <c r="Z26" s="263"/>
      <c r="AA26" s="263"/>
    </row>
    <row r="27" spans="2:27" ht="49.5" customHeight="1">
      <c r="B27" s="224"/>
      <c r="C27" s="931"/>
      <c r="D27" s="934"/>
      <c r="E27" s="937"/>
      <c r="F27" s="660" t="s">
        <v>496</v>
      </c>
      <c r="G27" s="755" t="s">
        <v>1057</v>
      </c>
      <c r="H27" s="755"/>
      <c r="I27" s="755"/>
      <c r="J27" s="755"/>
      <c r="K27" s="755"/>
      <c r="L27" s="755"/>
      <c r="M27" s="755"/>
      <c r="N27" s="755"/>
      <c r="O27" s="755"/>
      <c r="P27" s="755"/>
      <c r="Q27" s="755"/>
      <c r="R27" s="755"/>
      <c r="S27" s="755"/>
      <c r="T27" s="680"/>
      <c r="V27" s="175" t="s">
        <v>5</v>
      </c>
      <c r="W27" s="175" t="s">
        <v>504</v>
      </c>
      <c r="X27" s="175" t="s">
        <v>5</v>
      </c>
      <c r="Y27" s="680"/>
      <c r="Z27" s="263"/>
      <c r="AA27" s="263"/>
    </row>
    <row r="28" spans="2:27" ht="12.95" customHeight="1">
      <c r="B28" s="242"/>
      <c r="C28" s="682"/>
      <c r="D28" s="682"/>
      <c r="E28" s="682"/>
      <c r="F28" s="682"/>
      <c r="G28" s="682"/>
      <c r="H28" s="682"/>
      <c r="I28" s="682"/>
      <c r="J28" s="682"/>
      <c r="K28" s="682"/>
      <c r="L28" s="682"/>
      <c r="M28" s="682"/>
      <c r="N28" s="682"/>
      <c r="O28" s="682"/>
      <c r="P28" s="682"/>
      <c r="Q28" s="682"/>
      <c r="R28" s="682"/>
      <c r="S28" s="682"/>
      <c r="T28" s="235"/>
      <c r="U28" s="682"/>
      <c r="V28" s="682"/>
      <c r="W28" s="682"/>
      <c r="X28" s="682"/>
      <c r="Y28" s="235"/>
    </row>
    <row r="30" spans="2:27">
      <c r="B30" s="176" t="s">
        <v>857</v>
      </c>
    </row>
    <row r="31" spans="2:27">
      <c r="B31" s="176" t="s">
        <v>587</v>
      </c>
      <c r="K31" s="263"/>
      <c r="L31" s="263"/>
      <c r="M31" s="263"/>
      <c r="N31" s="263"/>
      <c r="O31" s="263"/>
      <c r="P31" s="263"/>
      <c r="Q31" s="263"/>
      <c r="R31" s="263"/>
      <c r="S31" s="263"/>
      <c r="T31" s="263"/>
      <c r="U31" s="263"/>
      <c r="V31" s="263"/>
      <c r="W31" s="263"/>
      <c r="X31" s="263"/>
      <c r="Y31" s="263"/>
      <c r="Z31" s="263"/>
      <c r="AA31" s="263"/>
    </row>
    <row r="38" spans="3:32">
      <c r="C38" s="682"/>
      <c r="D38" s="682"/>
      <c r="E38" s="682"/>
      <c r="F38" s="682"/>
      <c r="G38" s="682"/>
      <c r="H38" s="682"/>
      <c r="I38" s="682"/>
      <c r="J38" s="682"/>
      <c r="K38" s="682"/>
      <c r="L38" s="682"/>
      <c r="M38" s="682"/>
      <c r="N38" s="682"/>
      <c r="O38" s="682"/>
      <c r="P38" s="682"/>
      <c r="Q38" s="682"/>
      <c r="R38" s="682"/>
      <c r="S38" s="682"/>
      <c r="T38" s="682"/>
      <c r="U38" s="682"/>
      <c r="V38" s="682"/>
      <c r="W38" s="682"/>
      <c r="X38" s="682"/>
      <c r="Y38" s="682"/>
      <c r="Z38" s="682"/>
      <c r="AA38" s="682"/>
      <c r="AB38" s="682"/>
      <c r="AC38" s="682"/>
      <c r="AD38" s="682"/>
      <c r="AE38" s="682"/>
      <c r="AF38" s="682"/>
    </row>
    <row r="39" spans="3:32">
      <c r="C39" s="665"/>
    </row>
    <row r="122" spans="3:7">
      <c r="C122" s="682"/>
      <c r="D122" s="682"/>
      <c r="E122" s="682"/>
      <c r="F122" s="682"/>
      <c r="G122" s="682"/>
    </row>
    <row r="123" spans="3:7">
      <c r="C123" s="665"/>
    </row>
  </sheetData>
  <mergeCells count="19">
    <mergeCell ref="B4:Y4"/>
    <mergeCell ref="B6:F6"/>
    <mergeCell ref="G6:Y6"/>
    <mergeCell ref="B7:F7"/>
    <mergeCell ref="G15:S15"/>
    <mergeCell ref="G16:S16"/>
    <mergeCell ref="G17:S17"/>
    <mergeCell ref="G18:S18"/>
    <mergeCell ref="G20:S20"/>
    <mergeCell ref="G21:S21"/>
    <mergeCell ref="G22:S22"/>
    <mergeCell ref="G23:S23"/>
    <mergeCell ref="G25:S25"/>
    <mergeCell ref="G26:S26"/>
    <mergeCell ref="G27:S27"/>
    <mergeCell ref="B8:F10"/>
    <mergeCell ref="C15:E18"/>
    <mergeCell ref="C20:E23"/>
    <mergeCell ref="C25:E27"/>
  </mergeCells>
  <phoneticPr fontId="34"/>
  <dataValidations count="1">
    <dataValidation type="list" allowBlank="1" showDropDown="0" showInputMessage="1" showErrorMessage="1" sqref="V15:V18 X15:X18 V20:V23 X20:X23 V25:V27 X25:X27 L7 Q7 G7:G10">
      <formula1>"□,■"</formula1>
    </dataValidation>
  </dataValidations>
  <pageMargins left="0.7" right="0.7" top="0.75" bottom="0.75" header="0.3" footer="0.3"/>
  <pageSetup paperSize="9" scale="85" fitToWidth="1" fitToHeight="1" orientation="portrait" usePrinterDefaults="1" r:id="rId1"/>
</worksheet>
</file>

<file path=xl/worksheets/sheet33.xml><?xml version="1.0" encoding="utf-8"?>
<worksheet xmlns="http://schemas.openxmlformats.org/spreadsheetml/2006/main" xmlns:r="http://schemas.openxmlformats.org/officeDocument/2006/relationships" xmlns:mc="http://schemas.openxmlformats.org/markup-compatibility/2006">
  <dimension ref="A1:AF123"/>
  <sheetViews>
    <sheetView workbookViewId="0">
      <selection activeCell="B11" sqref="B11"/>
    </sheetView>
  </sheetViews>
  <sheetFormatPr defaultRowHeight="13.5"/>
  <cols>
    <col min="1" max="1" width="2.125" style="939" customWidth="1"/>
    <col min="2" max="23" width="3.625" style="939" customWidth="1"/>
    <col min="24" max="24" width="2.125" style="939" customWidth="1"/>
    <col min="25" max="37" width="5.625" style="939" customWidth="1"/>
    <col min="38" max="16384" width="9" style="939" customWidth="1"/>
  </cols>
  <sheetData>
    <row r="1" spans="2:23">
      <c r="B1" s="939" t="s">
        <v>1626</v>
      </c>
      <c r="M1" s="960"/>
      <c r="N1" s="942"/>
      <c r="O1" s="942"/>
      <c r="P1" s="942"/>
      <c r="Q1" s="960" t="s">
        <v>53</v>
      </c>
      <c r="R1" s="583"/>
      <c r="S1" s="942" t="s">
        <v>17</v>
      </c>
      <c r="T1" s="583"/>
      <c r="U1" s="942" t="s">
        <v>54</v>
      </c>
      <c r="V1" s="583"/>
      <c r="W1" s="942" t="s">
        <v>379</v>
      </c>
    </row>
    <row r="2" spans="2:23" ht="5.0999999999999996" customHeight="1">
      <c r="M2" s="960"/>
      <c r="N2" s="942"/>
      <c r="O2" s="942"/>
      <c r="P2" s="942"/>
      <c r="Q2" s="960"/>
      <c r="R2" s="942"/>
      <c r="S2" s="942"/>
      <c r="T2" s="942"/>
      <c r="U2" s="942"/>
      <c r="V2" s="942"/>
      <c r="W2" s="942"/>
    </row>
    <row r="3" spans="2:23">
      <c r="B3" s="941" t="s">
        <v>1628</v>
      </c>
      <c r="C3" s="941"/>
      <c r="D3" s="941"/>
      <c r="E3" s="941"/>
      <c r="F3" s="941"/>
      <c r="G3" s="941"/>
      <c r="H3" s="941"/>
      <c r="I3" s="941"/>
      <c r="J3" s="941"/>
      <c r="K3" s="941"/>
      <c r="L3" s="941"/>
      <c r="M3" s="941"/>
      <c r="N3" s="941"/>
      <c r="O3" s="941"/>
      <c r="P3" s="941"/>
      <c r="Q3" s="941"/>
      <c r="R3" s="941"/>
      <c r="S3" s="941"/>
      <c r="T3" s="941"/>
      <c r="U3" s="941"/>
      <c r="V3" s="941"/>
      <c r="W3" s="941"/>
    </row>
    <row r="4" spans="2:23" ht="5.0999999999999996" customHeight="1">
      <c r="B4" s="942"/>
      <c r="C4" s="942"/>
      <c r="D4" s="942"/>
      <c r="E4" s="942"/>
      <c r="F4" s="942"/>
      <c r="G4" s="942"/>
      <c r="H4" s="942"/>
      <c r="I4" s="942"/>
      <c r="J4" s="942"/>
      <c r="K4" s="942"/>
      <c r="L4" s="942"/>
      <c r="M4" s="942"/>
      <c r="N4" s="942"/>
      <c r="O4" s="942"/>
      <c r="P4" s="942"/>
      <c r="Q4" s="942"/>
      <c r="R4" s="942"/>
      <c r="S4" s="942"/>
      <c r="T4" s="942"/>
      <c r="U4" s="942"/>
      <c r="V4" s="942"/>
      <c r="W4" s="942"/>
    </row>
    <row r="5" spans="2:23">
      <c r="B5" s="942"/>
      <c r="C5" s="942"/>
      <c r="D5" s="942"/>
      <c r="E5" s="942"/>
      <c r="F5" s="942"/>
      <c r="G5" s="942"/>
      <c r="H5" s="942"/>
      <c r="I5" s="942"/>
      <c r="J5" s="942"/>
      <c r="K5" s="942"/>
      <c r="L5" s="942"/>
      <c r="M5" s="942"/>
      <c r="N5" s="942"/>
      <c r="O5" s="942"/>
      <c r="P5" s="960" t="s">
        <v>918</v>
      </c>
      <c r="Q5" s="961"/>
      <c r="R5" s="961"/>
      <c r="S5" s="961"/>
      <c r="T5" s="961"/>
      <c r="U5" s="961"/>
      <c r="V5" s="961"/>
      <c r="W5" s="961"/>
    </row>
    <row r="6" spans="2:23">
      <c r="B6" s="942"/>
      <c r="C6" s="942"/>
      <c r="D6" s="942"/>
      <c r="E6" s="942"/>
      <c r="F6" s="942"/>
      <c r="G6" s="942"/>
      <c r="H6" s="942"/>
      <c r="I6" s="942"/>
      <c r="J6" s="942"/>
      <c r="K6" s="942"/>
      <c r="L6" s="942"/>
      <c r="M6" s="942"/>
      <c r="N6" s="942"/>
      <c r="O6" s="942"/>
      <c r="P6" s="960" t="s">
        <v>370</v>
      </c>
      <c r="Q6" s="962"/>
      <c r="R6" s="962"/>
      <c r="S6" s="962"/>
      <c r="T6" s="962"/>
      <c r="U6" s="962"/>
      <c r="V6" s="962"/>
      <c r="W6" s="962"/>
    </row>
    <row r="7" spans="2:23" ht="10.5" customHeight="1">
      <c r="B7" s="942"/>
      <c r="C7" s="942"/>
      <c r="D7" s="942"/>
      <c r="E7" s="942"/>
      <c r="F7" s="942"/>
      <c r="G7" s="942"/>
      <c r="H7" s="942"/>
      <c r="I7" s="942"/>
      <c r="J7" s="942"/>
      <c r="K7" s="942"/>
      <c r="L7" s="942"/>
      <c r="M7" s="942"/>
      <c r="N7" s="942"/>
      <c r="O7" s="942"/>
      <c r="P7" s="942"/>
      <c r="Q7" s="942"/>
      <c r="R7" s="942"/>
      <c r="S7" s="942"/>
      <c r="T7" s="942"/>
      <c r="U7" s="942"/>
      <c r="V7" s="942"/>
      <c r="W7" s="942"/>
    </row>
    <row r="8" spans="2:23">
      <c r="B8" s="939" t="s">
        <v>1042</v>
      </c>
    </row>
    <row r="9" spans="2:23">
      <c r="C9" s="583" t="s">
        <v>5</v>
      </c>
      <c r="D9" s="939" t="s">
        <v>796</v>
      </c>
      <c r="J9" s="583" t="s">
        <v>5</v>
      </c>
      <c r="K9" s="939" t="s">
        <v>1601</v>
      </c>
    </row>
    <row r="10" spans="2:23" ht="10.5" customHeight="1"/>
    <row r="11" spans="2:23">
      <c r="B11" s="939" t="s">
        <v>1053</v>
      </c>
    </row>
    <row r="12" spans="2:23">
      <c r="C12" s="583" t="s">
        <v>5</v>
      </c>
      <c r="D12" s="939" t="s">
        <v>614</v>
      </c>
    </row>
    <row r="13" spans="2:23">
      <c r="C13" s="583" t="s">
        <v>5</v>
      </c>
      <c r="D13" s="939" t="s">
        <v>1629</v>
      </c>
    </row>
    <row r="14" spans="2:23" ht="10.5" customHeight="1"/>
    <row r="15" spans="2:23">
      <c r="B15" s="939" t="s">
        <v>167</v>
      </c>
    </row>
    <row r="16" spans="2:23" ht="60" customHeight="1">
      <c r="B16" s="659"/>
      <c r="C16" s="659"/>
      <c r="D16" s="659"/>
      <c r="E16" s="659"/>
      <c r="F16" s="954" t="s">
        <v>892</v>
      </c>
      <c r="G16" s="957"/>
      <c r="H16" s="957"/>
      <c r="I16" s="957"/>
      <c r="J16" s="957"/>
      <c r="K16" s="957"/>
      <c r="L16" s="959"/>
      <c r="M16" s="944" t="s">
        <v>1544</v>
      </c>
      <c r="N16" s="944"/>
      <c r="O16" s="944"/>
      <c r="P16" s="944"/>
      <c r="Q16" s="944"/>
      <c r="R16" s="944"/>
      <c r="S16" s="944"/>
    </row>
    <row r="17" spans="2:23">
      <c r="B17" s="943">
        <v>4</v>
      </c>
      <c r="C17" s="948"/>
      <c r="D17" s="948" t="s">
        <v>375</v>
      </c>
      <c r="E17" s="952"/>
      <c r="F17" s="945"/>
      <c r="G17" s="949"/>
      <c r="H17" s="949"/>
      <c r="I17" s="949"/>
      <c r="J17" s="949"/>
      <c r="K17" s="949"/>
      <c r="L17" s="952" t="s">
        <v>726</v>
      </c>
      <c r="M17" s="945"/>
      <c r="N17" s="949"/>
      <c r="O17" s="949"/>
      <c r="P17" s="949"/>
      <c r="Q17" s="949"/>
      <c r="R17" s="949"/>
      <c r="S17" s="952" t="s">
        <v>726</v>
      </c>
    </row>
    <row r="18" spans="2:23">
      <c r="B18" s="943">
        <v>5</v>
      </c>
      <c r="C18" s="948"/>
      <c r="D18" s="948" t="s">
        <v>375</v>
      </c>
      <c r="E18" s="952"/>
      <c r="F18" s="945"/>
      <c r="G18" s="949"/>
      <c r="H18" s="949"/>
      <c r="I18" s="949"/>
      <c r="J18" s="949"/>
      <c r="K18" s="949"/>
      <c r="L18" s="952" t="s">
        <v>726</v>
      </c>
      <c r="M18" s="945"/>
      <c r="N18" s="949"/>
      <c r="O18" s="949"/>
      <c r="P18" s="949"/>
      <c r="Q18" s="949"/>
      <c r="R18" s="949"/>
      <c r="S18" s="952" t="s">
        <v>726</v>
      </c>
    </row>
    <row r="19" spans="2:23">
      <c r="B19" s="943">
        <v>6</v>
      </c>
      <c r="C19" s="948"/>
      <c r="D19" s="948" t="s">
        <v>375</v>
      </c>
      <c r="E19" s="952"/>
      <c r="F19" s="945"/>
      <c r="G19" s="949"/>
      <c r="H19" s="949"/>
      <c r="I19" s="949"/>
      <c r="J19" s="949"/>
      <c r="K19" s="949"/>
      <c r="L19" s="952" t="s">
        <v>726</v>
      </c>
      <c r="M19" s="945"/>
      <c r="N19" s="949"/>
      <c r="O19" s="949"/>
      <c r="P19" s="949"/>
      <c r="Q19" s="949"/>
      <c r="R19" s="949"/>
      <c r="S19" s="952" t="s">
        <v>726</v>
      </c>
    </row>
    <row r="20" spans="2:23">
      <c r="B20" s="943">
        <v>7</v>
      </c>
      <c r="C20" s="948"/>
      <c r="D20" s="948" t="s">
        <v>375</v>
      </c>
      <c r="E20" s="952"/>
      <c r="F20" s="945"/>
      <c r="G20" s="949"/>
      <c r="H20" s="949"/>
      <c r="I20" s="949"/>
      <c r="J20" s="949"/>
      <c r="K20" s="949"/>
      <c r="L20" s="952" t="s">
        <v>726</v>
      </c>
      <c r="M20" s="945"/>
      <c r="N20" s="949"/>
      <c r="O20" s="949"/>
      <c r="P20" s="949"/>
      <c r="Q20" s="949"/>
      <c r="R20" s="949"/>
      <c r="S20" s="952" t="s">
        <v>726</v>
      </c>
    </row>
    <row r="21" spans="2:23">
      <c r="B21" s="943">
        <v>8</v>
      </c>
      <c r="C21" s="948"/>
      <c r="D21" s="948" t="s">
        <v>375</v>
      </c>
      <c r="E21" s="952"/>
      <c r="F21" s="945"/>
      <c r="G21" s="949"/>
      <c r="H21" s="949"/>
      <c r="I21" s="949"/>
      <c r="J21" s="949"/>
      <c r="K21" s="949"/>
      <c r="L21" s="952" t="s">
        <v>726</v>
      </c>
      <c r="M21" s="945"/>
      <c r="N21" s="949"/>
      <c r="O21" s="949"/>
      <c r="P21" s="949"/>
      <c r="Q21" s="949"/>
      <c r="R21" s="949"/>
      <c r="S21" s="952" t="s">
        <v>726</v>
      </c>
    </row>
    <row r="22" spans="2:23">
      <c r="B22" s="943">
        <v>9</v>
      </c>
      <c r="C22" s="948"/>
      <c r="D22" s="948" t="s">
        <v>375</v>
      </c>
      <c r="E22" s="952"/>
      <c r="F22" s="945"/>
      <c r="G22" s="949"/>
      <c r="H22" s="949"/>
      <c r="I22" s="949"/>
      <c r="J22" s="949"/>
      <c r="K22" s="949"/>
      <c r="L22" s="952" t="s">
        <v>726</v>
      </c>
      <c r="M22" s="945"/>
      <c r="N22" s="949"/>
      <c r="O22" s="949"/>
      <c r="P22" s="949"/>
      <c r="Q22" s="949"/>
      <c r="R22" s="949"/>
      <c r="S22" s="952" t="s">
        <v>726</v>
      </c>
    </row>
    <row r="23" spans="2:23">
      <c r="B23" s="943">
        <v>10</v>
      </c>
      <c r="C23" s="948"/>
      <c r="D23" s="948" t="s">
        <v>375</v>
      </c>
      <c r="E23" s="952"/>
      <c r="F23" s="945"/>
      <c r="G23" s="949"/>
      <c r="H23" s="949"/>
      <c r="I23" s="949"/>
      <c r="J23" s="949"/>
      <c r="K23" s="949"/>
      <c r="L23" s="952" t="s">
        <v>726</v>
      </c>
      <c r="M23" s="945"/>
      <c r="N23" s="949"/>
      <c r="O23" s="949"/>
      <c r="P23" s="949"/>
      <c r="Q23" s="949"/>
      <c r="R23" s="949"/>
      <c r="S23" s="952" t="s">
        <v>726</v>
      </c>
    </row>
    <row r="24" spans="2:23">
      <c r="B24" s="943">
        <v>11</v>
      </c>
      <c r="C24" s="948"/>
      <c r="D24" s="948" t="s">
        <v>375</v>
      </c>
      <c r="E24" s="952"/>
      <c r="F24" s="945"/>
      <c r="G24" s="949"/>
      <c r="H24" s="949"/>
      <c r="I24" s="949"/>
      <c r="J24" s="949"/>
      <c r="K24" s="949"/>
      <c r="L24" s="952" t="s">
        <v>726</v>
      </c>
      <c r="M24" s="945"/>
      <c r="N24" s="949"/>
      <c r="O24" s="949"/>
      <c r="P24" s="949"/>
      <c r="Q24" s="949"/>
      <c r="R24" s="949"/>
      <c r="S24" s="952" t="s">
        <v>726</v>
      </c>
    </row>
    <row r="25" spans="2:23">
      <c r="B25" s="943">
        <v>12</v>
      </c>
      <c r="C25" s="948"/>
      <c r="D25" s="948" t="s">
        <v>375</v>
      </c>
      <c r="E25" s="952"/>
      <c r="F25" s="945"/>
      <c r="G25" s="949"/>
      <c r="H25" s="949"/>
      <c r="I25" s="949"/>
      <c r="J25" s="949"/>
      <c r="K25" s="949"/>
      <c r="L25" s="952" t="s">
        <v>726</v>
      </c>
      <c r="M25" s="945"/>
      <c r="N25" s="949"/>
      <c r="O25" s="949"/>
      <c r="P25" s="949"/>
      <c r="Q25" s="949"/>
      <c r="R25" s="949"/>
      <c r="S25" s="952" t="s">
        <v>726</v>
      </c>
      <c r="U25" s="659" t="s">
        <v>1077</v>
      </c>
      <c r="V25" s="659"/>
      <c r="W25" s="659"/>
    </row>
    <row r="26" spans="2:23">
      <c r="B26" s="943">
        <v>1</v>
      </c>
      <c r="C26" s="948"/>
      <c r="D26" s="948" t="s">
        <v>375</v>
      </c>
      <c r="E26" s="952"/>
      <c r="F26" s="945"/>
      <c r="G26" s="949"/>
      <c r="H26" s="949"/>
      <c r="I26" s="949"/>
      <c r="J26" s="949"/>
      <c r="K26" s="949"/>
      <c r="L26" s="952" t="s">
        <v>726</v>
      </c>
      <c r="M26" s="945"/>
      <c r="N26" s="949"/>
      <c r="O26" s="949"/>
      <c r="P26" s="949"/>
      <c r="Q26" s="949"/>
      <c r="R26" s="949"/>
      <c r="S26" s="952" t="s">
        <v>726</v>
      </c>
      <c r="U26" s="607"/>
      <c r="V26" s="607"/>
      <c r="W26" s="607"/>
    </row>
    <row r="27" spans="2:23">
      <c r="B27" s="943">
        <v>2</v>
      </c>
      <c r="C27" s="948"/>
      <c r="D27" s="948" t="s">
        <v>375</v>
      </c>
      <c r="E27" s="952"/>
      <c r="F27" s="945"/>
      <c r="G27" s="949"/>
      <c r="H27" s="949"/>
      <c r="I27" s="949"/>
      <c r="J27" s="949"/>
      <c r="K27" s="949"/>
      <c r="L27" s="952" t="s">
        <v>726</v>
      </c>
      <c r="M27" s="945"/>
      <c r="N27" s="949"/>
      <c r="O27" s="949"/>
      <c r="P27" s="949"/>
      <c r="Q27" s="949"/>
      <c r="R27" s="949"/>
      <c r="S27" s="952" t="s">
        <v>726</v>
      </c>
    </row>
    <row r="28" spans="2:23">
      <c r="B28" s="659" t="s">
        <v>1044</v>
      </c>
      <c r="C28" s="659"/>
      <c r="D28" s="659"/>
      <c r="E28" s="659"/>
      <c r="F28" s="943" t="str">
        <f>IF(SUM(F17:K27)=0,"",SUM(F17:K27))</f>
        <v/>
      </c>
      <c r="G28" s="948"/>
      <c r="H28" s="948"/>
      <c r="I28" s="948"/>
      <c r="J28" s="948"/>
      <c r="K28" s="948"/>
      <c r="L28" s="952" t="s">
        <v>726</v>
      </c>
      <c r="M28" s="943" t="str">
        <f>IF(SUM(M17:R27)=0,"",SUM(M17:R27))</f>
        <v/>
      </c>
      <c r="N28" s="948"/>
      <c r="O28" s="948"/>
      <c r="P28" s="948"/>
      <c r="Q28" s="948"/>
      <c r="R28" s="948"/>
      <c r="S28" s="952" t="s">
        <v>726</v>
      </c>
      <c r="U28" s="659" t="s">
        <v>1630</v>
      </c>
      <c r="V28" s="659"/>
      <c r="W28" s="659"/>
    </row>
    <row r="29" spans="2:23" ht="39.950000000000003" customHeight="1">
      <c r="B29" s="944" t="s">
        <v>795</v>
      </c>
      <c r="C29" s="659"/>
      <c r="D29" s="659"/>
      <c r="E29" s="659"/>
      <c r="F29" s="955" t="str">
        <f>IF(F28="","",F28/U26)</f>
        <v/>
      </c>
      <c r="G29" s="958"/>
      <c r="H29" s="958"/>
      <c r="I29" s="958"/>
      <c r="J29" s="958"/>
      <c r="K29" s="958"/>
      <c r="L29" s="952" t="s">
        <v>726</v>
      </c>
      <c r="M29" s="955" t="str">
        <f>IF(M28="","",M28/U26)</f>
        <v/>
      </c>
      <c r="N29" s="958"/>
      <c r="O29" s="958"/>
      <c r="P29" s="958"/>
      <c r="Q29" s="958"/>
      <c r="R29" s="958"/>
      <c r="S29" s="952" t="s">
        <v>726</v>
      </c>
      <c r="U29" s="963" t="str">
        <f>IF(F29="","",ROUNDDOWN(M29/F29,3))</f>
        <v/>
      </c>
      <c r="V29" s="965"/>
      <c r="W29" s="966"/>
    </row>
    <row r="31" spans="2:23">
      <c r="B31" s="939" t="s">
        <v>134</v>
      </c>
    </row>
    <row r="32" spans="2:23" ht="60" customHeight="1">
      <c r="B32" s="659"/>
      <c r="C32" s="659"/>
      <c r="D32" s="659"/>
      <c r="E32" s="659"/>
      <c r="F32" s="954" t="s">
        <v>892</v>
      </c>
      <c r="G32" s="957"/>
      <c r="H32" s="957"/>
      <c r="I32" s="957"/>
      <c r="J32" s="957"/>
      <c r="K32" s="957"/>
      <c r="L32" s="959"/>
      <c r="M32" s="944" t="s">
        <v>1544</v>
      </c>
      <c r="N32" s="944"/>
      <c r="O32" s="944"/>
      <c r="P32" s="944"/>
      <c r="Q32" s="944"/>
      <c r="R32" s="944"/>
      <c r="S32" s="944"/>
    </row>
    <row r="33" spans="1:32">
      <c r="B33" s="945"/>
      <c r="C33" s="949"/>
      <c r="D33" s="949"/>
      <c r="E33" s="953" t="s">
        <v>375</v>
      </c>
      <c r="F33" s="945"/>
      <c r="G33" s="949"/>
      <c r="H33" s="949"/>
      <c r="I33" s="949"/>
      <c r="J33" s="949"/>
      <c r="K33" s="949"/>
      <c r="L33" s="952" t="s">
        <v>726</v>
      </c>
      <c r="M33" s="945"/>
      <c r="N33" s="949"/>
      <c r="O33" s="949"/>
      <c r="P33" s="949"/>
      <c r="Q33" s="949"/>
      <c r="R33" s="949"/>
      <c r="S33" s="952" t="s">
        <v>726</v>
      </c>
    </row>
    <row r="34" spans="1:32">
      <c r="B34" s="945"/>
      <c r="C34" s="949"/>
      <c r="D34" s="949"/>
      <c r="E34" s="953" t="s">
        <v>375</v>
      </c>
      <c r="F34" s="945"/>
      <c r="G34" s="949"/>
      <c r="H34" s="949"/>
      <c r="I34" s="949"/>
      <c r="J34" s="949"/>
      <c r="K34" s="949"/>
      <c r="L34" s="952" t="s">
        <v>726</v>
      </c>
      <c r="M34" s="945"/>
      <c r="N34" s="949"/>
      <c r="O34" s="949"/>
      <c r="P34" s="949"/>
      <c r="Q34" s="949"/>
      <c r="R34" s="949"/>
      <c r="S34" s="952" t="s">
        <v>726</v>
      </c>
    </row>
    <row r="35" spans="1:32">
      <c r="B35" s="945"/>
      <c r="C35" s="949"/>
      <c r="D35" s="949"/>
      <c r="E35" s="953" t="s">
        <v>903</v>
      </c>
      <c r="F35" s="945"/>
      <c r="G35" s="949"/>
      <c r="H35" s="949"/>
      <c r="I35" s="949"/>
      <c r="J35" s="949"/>
      <c r="K35" s="949"/>
      <c r="L35" s="952" t="s">
        <v>726</v>
      </c>
      <c r="M35" s="945"/>
      <c r="N35" s="949"/>
      <c r="O35" s="949"/>
      <c r="P35" s="949"/>
      <c r="Q35" s="949"/>
      <c r="R35" s="949"/>
      <c r="S35" s="952" t="s">
        <v>726</v>
      </c>
    </row>
    <row r="36" spans="1:32">
      <c r="B36" s="659" t="s">
        <v>1044</v>
      </c>
      <c r="C36" s="659"/>
      <c r="D36" s="659"/>
      <c r="E36" s="659"/>
      <c r="F36" s="943" t="str">
        <f>IF(SUM(F33:K35)=0,"",SUM(F33:K35))</f>
        <v/>
      </c>
      <c r="G36" s="948"/>
      <c r="H36" s="948"/>
      <c r="I36" s="948"/>
      <c r="J36" s="948"/>
      <c r="K36" s="948"/>
      <c r="L36" s="952" t="s">
        <v>726</v>
      </c>
      <c r="M36" s="943" t="str">
        <f>IF(SUM(M33:R35)=0,"",SUM(M33:R35))</f>
        <v/>
      </c>
      <c r="N36" s="948"/>
      <c r="O36" s="948"/>
      <c r="P36" s="948"/>
      <c r="Q36" s="948"/>
      <c r="R36" s="948"/>
      <c r="S36" s="952" t="s">
        <v>726</v>
      </c>
      <c r="U36" s="659" t="s">
        <v>1630</v>
      </c>
      <c r="V36" s="659"/>
      <c r="W36" s="659"/>
    </row>
    <row r="37" spans="1:32" ht="39.950000000000003" customHeight="1">
      <c r="B37" s="944" t="s">
        <v>795</v>
      </c>
      <c r="C37" s="659"/>
      <c r="D37" s="659"/>
      <c r="E37" s="659"/>
      <c r="F37" s="955" t="str">
        <f>IF(F36="","",F36/3)</f>
        <v/>
      </c>
      <c r="G37" s="958"/>
      <c r="H37" s="958"/>
      <c r="I37" s="958"/>
      <c r="J37" s="958"/>
      <c r="K37" s="958"/>
      <c r="L37" s="952" t="s">
        <v>726</v>
      </c>
      <c r="M37" s="955" t="str">
        <f>IF(M36="","",M36/3)</f>
        <v/>
      </c>
      <c r="N37" s="958"/>
      <c r="O37" s="958"/>
      <c r="P37" s="958"/>
      <c r="Q37" s="958"/>
      <c r="R37" s="958"/>
      <c r="S37" s="952" t="s">
        <v>726</v>
      </c>
      <c r="U37" s="963" t="str">
        <f>IF(F37="","",ROUNDDOWN(M37/F37,3))</f>
        <v/>
      </c>
      <c r="V37" s="965"/>
      <c r="W37" s="966"/>
    </row>
    <row r="38" spans="1:32" ht="5.0999999999999996" customHeight="1">
      <c r="A38" s="940"/>
      <c r="B38" s="946"/>
      <c r="C38" s="950"/>
      <c r="D38" s="950"/>
      <c r="E38" s="950"/>
      <c r="F38" s="956"/>
      <c r="G38" s="956"/>
      <c r="H38" s="956"/>
      <c r="I38" s="956"/>
      <c r="J38" s="956"/>
      <c r="K38" s="956"/>
      <c r="L38" s="950"/>
      <c r="M38" s="956"/>
      <c r="N38" s="956"/>
      <c r="O38" s="956"/>
      <c r="P38" s="956"/>
      <c r="Q38" s="956"/>
      <c r="R38" s="956"/>
      <c r="S38" s="950"/>
      <c r="T38" s="940"/>
      <c r="U38" s="964"/>
      <c r="V38" s="964"/>
      <c r="W38" s="964"/>
      <c r="X38" s="940"/>
      <c r="Y38" s="940"/>
      <c r="Z38" s="940"/>
      <c r="AA38" s="940"/>
      <c r="AB38" s="940"/>
      <c r="AC38" s="940"/>
      <c r="AD38" s="940"/>
      <c r="AE38" s="940"/>
      <c r="AF38" s="940"/>
    </row>
    <row r="39" spans="1:32">
      <c r="B39" s="939" t="s">
        <v>991</v>
      </c>
      <c r="C39" s="951"/>
    </row>
    <row r="40" spans="1:32">
      <c r="B40" s="947" t="s">
        <v>1599</v>
      </c>
      <c r="C40" s="947"/>
      <c r="D40" s="947"/>
      <c r="E40" s="947"/>
      <c r="F40" s="947"/>
      <c r="G40" s="947"/>
      <c r="H40" s="947"/>
      <c r="I40" s="947"/>
      <c r="J40" s="947"/>
      <c r="K40" s="947"/>
      <c r="L40" s="947"/>
      <c r="M40" s="947"/>
      <c r="N40" s="947"/>
      <c r="O40" s="947"/>
      <c r="P40" s="947"/>
      <c r="Q40" s="947"/>
      <c r="R40" s="947"/>
      <c r="S40" s="947"/>
      <c r="T40" s="947"/>
      <c r="U40" s="947"/>
      <c r="V40" s="947"/>
      <c r="W40" s="947"/>
    </row>
    <row r="41" spans="1:32">
      <c r="B41" s="947" t="s">
        <v>1030</v>
      </c>
      <c r="C41" s="947"/>
      <c r="D41" s="947"/>
      <c r="E41" s="947"/>
      <c r="F41" s="947"/>
      <c r="G41" s="947"/>
      <c r="H41" s="947"/>
      <c r="I41" s="947"/>
      <c r="J41" s="947"/>
      <c r="K41" s="947"/>
      <c r="L41" s="947"/>
      <c r="M41" s="947"/>
      <c r="N41" s="947"/>
      <c r="O41" s="947"/>
      <c r="P41" s="947"/>
      <c r="Q41" s="947"/>
      <c r="R41" s="947"/>
      <c r="S41" s="947"/>
      <c r="T41" s="947"/>
      <c r="U41" s="947"/>
      <c r="V41" s="947"/>
      <c r="W41" s="947"/>
    </row>
    <row r="42" spans="1:32">
      <c r="B42" s="947" t="s">
        <v>886</v>
      </c>
      <c r="C42" s="947"/>
      <c r="D42" s="947"/>
      <c r="E42" s="947"/>
      <c r="F42" s="947"/>
      <c r="G42" s="947"/>
      <c r="H42" s="947"/>
      <c r="I42" s="947"/>
      <c r="J42" s="947"/>
      <c r="K42" s="947"/>
      <c r="L42" s="947"/>
      <c r="M42" s="947"/>
      <c r="N42" s="947"/>
      <c r="O42" s="947"/>
      <c r="P42" s="947"/>
      <c r="Q42" s="947"/>
      <c r="R42" s="947"/>
      <c r="S42" s="947"/>
      <c r="T42" s="947"/>
      <c r="U42" s="947"/>
      <c r="V42" s="947"/>
      <c r="W42" s="947"/>
    </row>
    <row r="43" spans="1:32">
      <c r="B43" s="947" t="s">
        <v>84</v>
      </c>
      <c r="C43" s="947"/>
      <c r="D43" s="947"/>
      <c r="E43" s="947"/>
      <c r="F43" s="947"/>
      <c r="G43" s="947"/>
      <c r="H43" s="947"/>
      <c r="I43" s="947"/>
      <c r="J43" s="947"/>
      <c r="K43" s="947"/>
      <c r="L43" s="947"/>
      <c r="M43" s="947"/>
      <c r="N43" s="947"/>
      <c r="O43" s="947"/>
      <c r="P43" s="947"/>
      <c r="Q43" s="947"/>
      <c r="R43" s="947"/>
      <c r="S43" s="947"/>
      <c r="T43" s="947"/>
      <c r="U43" s="947"/>
      <c r="V43" s="947"/>
      <c r="W43" s="947"/>
    </row>
    <row r="44" spans="1:32">
      <c r="B44" s="947" t="s">
        <v>1631</v>
      </c>
      <c r="C44" s="947"/>
      <c r="D44" s="947"/>
      <c r="E44" s="947"/>
      <c r="F44" s="947"/>
      <c r="G44" s="947"/>
      <c r="H44" s="947"/>
      <c r="I44" s="947"/>
      <c r="J44" s="947"/>
      <c r="K44" s="947"/>
      <c r="L44" s="947"/>
      <c r="M44" s="947"/>
      <c r="N44" s="947"/>
      <c r="O44" s="947"/>
      <c r="P44" s="947"/>
      <c r="Q44" s="947"/>
      <c r="R44" s="947"/>
      <c r="S44" s="947"/>
      <c r="T44" s="947"/>
      <c r="U44" s="947"/>
      <c r="V44" s="947"/>
      <c r="W44" s="947"/>
    </row>
    <row r="45" spans="1:32">
      <c r="B45" s="947" t="s">
        <v>1339</v>
      </c>
      <c r="C45" s="947"/>
      <c r="D45" s="947"/>
      <c r="E45" s="947"/>
      <c r="F45" s="947"/>
      <c r="G45" s="947"/>
      <c r="H45" s="947"/>
      <c r="I45" s="947"/>
      <c r="J45" s="947"/>
      <c r="K45" s="947"/>
      <c r="L45" s="947"/>
      <c r="M45" s="947"/>
      <c r="N45" s="947"/>
      <c r="O45" s="947"/>
      <c r="P45" s="947"/>
      <c r="Q45" s="947"/>
      <c r="R45" s="947"/>
      <c r="S45" s="947"/>
      <c r="T45" s="947"/>
      <c r="U45" s="947"/>
      <c r="V45" s="947"/>
      <c r="W45" s="947"/>
    </row>
    <row r="46" spans="1:32">
      <c r="B46" s="947" t="s">
        <v>1632</v>
      </c>
      <c r="C46" s="947"/>
      <c r="D46" s="947"/>
      <c r="E46" s="947"/>
      <c r="F46" s="947"/>
      <c r="G46" s="947"/>
      <c r="H46" s="947"/>
      <c r="I46" s="947"/>
      <c r="J46" s="947"/>
      <c r="K46" s="947"/>
      <c r="L46" s="947"/>
      <c r="M46" s="947"/>
      <c r="N46" s="947"/>
      <c r="O46" s="947"/>
      <c r="P46" s="947"/>
      <c r="Q46" s="947"/>
      <c r="R46" s="947"/>
      <c r="S46" s="947"/>
      <c r="T46" s="947"/>
      <c r="U46" s="947"/>
      <c r="V46" s="947"/>
      <c r="W46" s="947"/>
    </row>
    <row r="47" spans="1:32">
      <c r="B47" s="947" t="s">
        <v>1633</v>
      </c>
      <c r="C47" s="947"/>
      <c r="D47" s="947"/>
      <c r="E47" s="947"/>
      <c r="F47" s="947"/>
      <c r="G47" s="947"/>
      <c r="H47" s="947"/>
      <c r="I47" s="947"/>
      <c r="J47" s="947"/>
      <c r="K47" s="947"/>
      <c r="L47" s="947"/>
      <c r="M47" s="947"/>
      <c r="N47" s="947"/>
      <c r="O47" s="947"/>
      <c r="P47" s="947"/>
      <c r="Q47" s="947"/>
      <c r="R47" s="947"/>
      <c r="S47" s="947"/>
      <c r="T47" s="947"/>
      <c r="U47" s="947"/>
      <c r="V47" s="947"/>
      <c r="W47" s="947"/>
    </row>
    <row r="48" spans="1:32">
      <c r="B48" s="947"/>
      <c r="C48" s="947"/>
      <c r="D48" s="947"/>
      <c r="E48" s="947"/>
      <c r="F48" s="947"/>
      <c r="G48" s="947"/>
      <c r="H48" s="947"/>
      <c r="I48" s="947"/>
      <c r="J48" s="947"/>
      <c r="K48" s="947"/>
      <c r="L48" s="947"/>
      <c r="M48" s="947"/>
      <c r="N48" s="947"/>
      <c r="O48" s="947"/>
      <c r="P48" s="947"/>
      <c r="Q48" s="947"/>
      <c r="R48" s="947"/>
      <c r="S48" s="947"/>
      <c r="T48" s="947"/>
      <c r="U48" s="947"/>
      <c r="V48" s="947"/>
      <c r="W48" s="947"/>
    </row>
    <row r="49" spans="2:23">
      <c r="B49" s="947"/>
      <c r="C49" s="947"/>
      <c r="D49" s="947"/>
      <c r="E49" s="947"/>
      <c r="F49" s="947"/>
      <c r="G49" s="947"/>
      <c r="H49" s="947"/>
      <c r="I49" s="947"/>
      <c r="J49" s="947"/>
      <c r="K49" s="947"/>
      <c r="L49" s="947"/>
      <c r="M49" s="947"/>
      <c r="N49" s="947"/>
      <c r="O49" s="947"/>
      <c r="P49" s="947"/>
      <c r="Q49" s="947"/>
      <c r="R49" s="947"/>
      <c r="S49" s="947"/>
      <c r="T49" s="947"/>
      <c r="U49" s="947"/>
      <c r="V49" s="947"/>
      <c r="W49" s="947"/>
    </row>
    <row r="122" spans="3:7">
      <c r="C122" s="940"/>
      <c r="D122" s="940"/>
      <c r="E122" s="940"/>
      <c r="F122" s="940"/>
      <c r="G122" s="940"/>
    </row>
    <row r="123" spans="3:7">
      <c r="C123" s="951"/>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phoneticPr fontId="34"/>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xl/worksheets/sheet34.xml><?xml version="1.0" encoding="utf-8"?>
<worksheet xmlns="http://schemas.openxmlformats.org/spreadsheetml/2006/main" xmlns:r="http://schemas.openxmlformats.org/officeDocument/2006/relationships" xmlns:mc="http://schemas.openxmlformats.org/markup-compatibility/2006">
  <sheetPr>
    <pageSetUpPr fitToPage="1"/>
  </sheetPr>
  <dimension ref="A2:AJ46"/>
  <sheetViews>
    <sheetView workbookViewId="0">
      <selection activeCell="B5" sqref="B5:AC5"/>
    </sheetView>
  </sheetViews>
  <sheetFormatPr defaultRowHeight="13.5"/>
  <cols>
    <col min="1" max="1" width="8.25" style="840" customWidth="1"/>
    <col min="2" max="2" width="7.625" style="840" customWidth="1"/>
    <col min="3" max="3" width="19.5" style="840" customWidth="1"/>
    <col min="4" max="34" width="3" style="840" customWidth="1"/>
    <col min="35" max="35" width="8.125" style="840" customWidth="1"/>
    <col min="36" max="36" width="13" style="840" customWidth="1"/>
    <col min="37" max="256" width="9" style="840" customWidth="1"/>
    <col min="257" max="257" width="8.25" style="840" customWidth="1"/>
    <col min="258" max="258" width="7.625" style="840" customWidth="1"/>
    <col min="259" max="259" width="19.5" style="840" customWidth="1"/>
    <col min="260" max="290" width="3" style="840" customWidth="1"/>
    <col min="291" max="291" width="8.125" style="840" customWidth="1"/>
    <col min="292" max="292" width="13" style="840" customWidth="1"/>
    <col min="293" max="512" width="9" style="840" customWidth="1"/>
    <col min="513" max="513" width="8.25" style="840" customWidth="1"/>
    <col min="514" max="514" width="7.625" style="840" customWidth="1"/>
    <col min="515" max="515" width="19.5" style="840" customWidth="1"/>
    <col min="516" max="546" width="3" style="840" customWidth="1"/>
    <col min="547" max="547" width="8.125" style="840" customWidth="1"/>
    <col min="548" max="548" width="13" style="840" customWidth="1"/>
    <col min="549" max="768" width="9" style="840" customWidth="1"/>
    <col min="769" max="769" width="8.25" style="840" customWidth="1"/>
    <col min="770" max="770" width="7.625" style="840" customWidth="1"/>
    <col min="771" max="771" width="19.5" style="840" customWidth="1"/>
    <col min="772" max="802" width="3" style="840" customWidth="1"/>
    <col min="803" max="803" width="8.125" style="840" customWidth="1"/>
    <col min="804" max="804" width="13" style="840" customWidth="1"/>
    <col min="805" max="1024" width="9" style="840" customWidth="1"/>
    <col min="1025" max="1025" width="8.25" style="840" customWidth="1"/>
    <col min="1026" max="1026" width="7.625" style="840" customWidth="1"/>
    <col min="1027" max="1027" width="19.5" style="840" customWidth="1"/>
    <col min="1028" max="1058" width="3" style="840" customWidth="1"/>
    <col min="1059" max="1059" width="8.125" style="840" customWidth="1"/>
    <col min="1060" max="1060" width="13" style="840" customWidth="1"/>
    <col min="1061" max="1280" width="9" style="840" customWidth="1"/>
    <col min="1281" max="1281" width="8.25" style="840" customWidth="1"/>
    <col min="1282" max="1282" width="7.625" style="840" customWidth="1"/>
    <col min="1283" max="1283" width="19.5" style="840" customWidth="1"/>
    <col min="1284" max="1314" width="3" style="840" customWidth="1"/>
    <col min="1315" max="1315" width="8.125" style="840" customWidth="1"/>
    <col min="1316" max="1316" width="13" style="840" customWidth="1"/>
    <col min="1317" max="1536" width="9" style="840" customWidth="1"/>
    <col min="1537" max="1537" width="8.25" style="840" customWidth="1"/>
    <col min="1538" max="1538" width="7.625" style="840" customWidth="1"/>
    <col min="1539" max="1539" width="19.5" style="840" customWidth="1"/>
    <col min="1540" max="1570" width="3" style="840" customWidth="1"/>
    <col min="1571" max="1571" width="8.125" style="840" customWidth="1"/>
    <col min="1572" max="1572" width="13" style="840" customWidth="1"/>
    <col min="1573" max="1792" width="9" style="840" customWidth="1"/>
    <col min="1793" max="1793" width="8.25" style="840" customWidth="1"/>
    <col min="1794" max="1794" width="7.625" style="840" customWidth="1"/>
    <col min="1795" max="1795" width="19.5" style="840" customWidth="1"/>
    <col min="1796" max="1826" width="3" style="840" customWidth="1"/>
    <col min="1827" max="1827" width="8.125" style="840" customWidth="1"/>
    <col min="1828" max="1828" width="13" style="840" customWidth="1"/>
    <col min="1829" max="2048" width="9" style="840" customWidth="1"/>
    <col min="2049" max="2049" width="8.25" style="840" customWidth="1"/>
    <col min="2050" max="2050" width="7.625" style="840" customWidth="1"/>
    <col min="2051" max="2051" width="19.5" style="840" customWidth="1"/>
    <col min="2052" max="2082" width="3" style="840" customWidth="1"/>
    <col min="2083" max="2083" width="8.125" style="840" customWidth="1"/>
    <col min="2084" max="2084" width="13" style="840" customWidth="1"/>
    <col min="2085" max="2304" width="9" style="840" customWidth="1"/>
    <col min="2305" max="2305" width="8.25" style="840" customWidth="1"/>
    <col min="2306" max="2306" width="7.625" style="840" customWidth="1"/>
    <col min="2307" max="2307" width="19.5" style="840" customWidth="1"/>
    <col min="2308" max="2338" width="3" style="840" customWidth="1"/>
    <col min="2339" max="2339" width="8.125" style="840" customWidth="1"/>
    <col min="2340" max="2340" width="13" style="840" customWidth="1"/>
    <col min="2341" max="2560" width="9" style="840" customWidth="1"/>
    <col min="2561" max="2561" width="8.25" style="840" customWidth="1"/>
    <col min="2562" max="2562" width="7.625" style="840" customWidth="1"/>
    <col min="2563" max="2563" width="19.5" style="840" customWidth="1"/>
    <col min="2564" max="2594" width="3" style="840" customWidth="1"/>
    <col min="2595" max="2595" width="8.125" style="840" customWidth="1"/>
    <col min="2596" max="2596" width="13" style="840" customWidth="1"/>
    <col min="2597" max="2816" width="9" style="840" customWidth="1"/>
    <col min="2817" max="2817" width="8.25" style="840" customWidth="1"/>
    <col min="2818" max="2818" width="7.625" style="840" customWidth="1"/>
    <col min="2819" max="2819" width="19.5" style="840" customWidth="1"/>
    <col min="2820" max="2850" width="3" style="840" customWidth="1"/>
    <col min="2851" max="2851" width="8.125" style="840" customWidth="1"/>
    <col min="2852" max="2852" width="13" style="840" customWidth="1"/>
    <col min="2853" max="3072" width="9" style="840" customWidth="1"/>
    <col min="3073" max="3073" width="8.25" style="840" customWidth="1"/>
    <col min="3074" max="3074" width="7.625" style="840" customWidth="1"/>
    <col min="3075" max="3075" width="19.5" style="840" customWidth="1"/>
    <col min="3076" max="3106" width="3" style="840" customWidth="1"/>
    <col min="3107" max="3107" width="8.125" style="840" customWidth="1"/>
    <col min="3108" max="3108" width="13" style="840" customWidth="1"/>
    <col min="3109" max="3328" width="9" style="840" customWidth="1"/>
    <col min="3329" max="3329" width="8.25" style="840" customWidth="1"/>
    <col min="3330" max="3330" width="7.625" style="840" customWidth="1"/>
    <col min="3331" max="3331" width="19.5" style="840" customWidth="1"/>
    <col min="3332" max="3362" width="3" style="840" customWidth="1"/>
    <col min="3363" max="3363" width="8.125" style="840" customWidth="1"/>
    <col min="3364" max="3364" width="13" style="840" customWidth="1"/>
    <col min="3365" max="3584" width="9" style="840" customWidth="1"/>
    <col min="3585" max="3585" width="8.25" style="840" customWidth="1"/>
    <col min="3586" max="3586" width="7.625" style="840" customWidth="1"/>
    <col min="3587" max="3587" width="19.5" style="840" customWidth="1"/>
    <col min="3588" max="3618" width="3" style="840" customWidth="1"/>
    <col min="3619" max="3619" width="8.125" style="840" customWidth="1"/>
    <col min="3620" max="3620" width="13" style="840" customWidth="1"/>
    <col min="3621" max="3840" width="9" style="840" customWidth="1"/>
    <col min="3841" max="3841" width="8.25" style="840" customWidth="1"/>
    <col min="3842" max="3842" width="7.625" style="840" customWidth="1"/>
    <col min="3843" max="3843" width="19.5" style="840" customWidth="1"/>
    <col min="3844" max="3874" width="3" style="840" customWidth="1"/>
    <col min="3875" max="3875" width="8.125" style="840" customWidth="1"/>
    <col min="3876" max="3876" width="13" style="840" customWidth="1"/>
    <col min="3877" max="4096" width="9" style="840" customWidth="1"/>
    <col min="4097" max="4097" width="8.25" style="840" customWidth="1"/>
    <col min="4098" max="4098" width="7.625" style="840" customWidth="1"/>
    <col min="4099" max="4099" width="19.5" style="840" customWidth="1"/>
    <col min="4100" max="4130" width="3" style="840" customWidth="1"/>
    <col min="4131" max="4131" width="8.125" style="840" customWidth="1"/>
    <col min="4132" max="4132" width="13" style="840" customWidth="1"/>
    <col min="4133" max="4352" width="9" style="840" customWidth="1"/>
    <col min="4353" max="4353" width="8.25" style="840" customWidth="1"/>
    <col min="4354" max="4354" width="7.625" style="840" customWidth="1"/>
    <col min="4355" max="4355" width="19.5" style="840" customWidth="1"/>
    <col min="4356" max="4386" width="3" style="840" customWidth="1"/>
    <col min="4387" max="4387" width="8.125" style="840" customWidth="1"/>
    <col min="4388" max="4388" width="13" style="840" customWidth="1"/>
    <col min="4389" max="4608" width="9" style="840" customWidth="1"/>
    <col min="4609" max="4609" width="8.25" style="840" customWidth="1"/>
    <col min="4610" max="4610" width="7.625" style="840" customWidth="1"/>
    <col min="4611" max="4611" width="19.5" style="840" customWidth="1"/>
    <col min="4612" max="4642" width="3" style="840" customWidth="1"/>
    <col min="4643" max="4643" width="8.125" style="840" customWidth="1"/>
    <col min="4644" max="4644" width="13" style="840" customWidth="1"/>
    <col min="4645" max="4864" width="9" style="840" customWidth="1"/>
    <col min="4865" max="4865" width="8.25" style="840" customWidth="1"/>
    <col min="4866" max="4866" width="7.625" style="840" customWidth="1"/>
    <col min="4867" max="4867" width="19.5" style="840" customWidth="1"/>
    <col min="4868" max="4898" width="3" style="840" customWidth="1"/>
    <col min="4899" max="4899" width="8.125" style="840" customWidth="1"/>
    <col min="4900" max="4900" width="13" style="840" customWidth="1"/>
    <col min="4901" max="5120" width="9" style="840" customWidth="1"/>
    <col min="5121" max="5121" width="8.25" style="840" customWidth="1"/>
    <col min="5122" max="5122" width="7.625" style="840" customWidth="1"/>
    <col min="5123" max="5123" width="19.5" style="840" customWidth="1"/>
    <col min="5124" max="5154" width="3" style="840" customWidth="1"/>
    <col min="5155" max="5155" width="8.125" style="840" customWidth="1"/>
    <col min="5156" max="5156" width="13" style="840" customWidth="1"/>
    <col min="5157" max="5376" width="9" style="840" customWidth="1"/>
    <col min="5377" max="5377" width="8.25" style="840" customWidth="1"/>
    <col min="5378" max="5378" width="7.625" style="840" customWidth="1"/>
    <col min="5379" max="5379" width="19.5" style="840" customWidth="1"/>
    <col min="5380" max="5410" width="3" style="840" customWidth="1"/>
    <col min="5411" max="5411" width="8.125" style="840" customWidth="1"/>
    <col min="5412" max="5412" width="13" style="840" customWidth="1"/>
    <col min="5413" max="5632" width="9" style="840" customWidth="1"/>
    <col min="5633" max="5633" width="8.25" style="840" customWidth="1"/>
    <col min="5634" max="5634" width="7.625" style="840" customWidth="1"/>
    <col min="5635" max="5635" width="19.5" style="840" customWidth="1"/>
    <col min="5636" max="5666" width="3" style="840" customWidth="1"/>
    <col min="5667" max="5667" width="8.125" style="840" customWidth="1"/>
    <col min="5668" max="5668" width="13" style="840" customWidth="1"/>
    <col min="5669" max="5888" width="9" style="840" customWidth="1"/>
    <col min="5889" max="5889" width="8.25" style="840" customWidth="1"/>
    <col min="5890" max="5890" width="7.625" style="840" customWidth="1"/>
    <col min="5891" max="5891" width="19.5" style="840" customWidth="1"/>
    <col min="5892" max="5922" width="3" style="840" customWidth="1"/>
    <col min="5923" max="5923" width="8.125" style="840" customWidth="1"/>
    <col min="5924" max="5924" width="13" style="840" customWidth="1"/>
    <col min="5925" max="6144" width="9" style="840" customWidth="1"/>
    <col min="6145" max="6145" width="8.25" style="840" customWidth="1"/>
    <col min="6146" max="6146" width="7.625" style="840" customWidth="1"/>
    <col min="6147" max="6147" width="19.5" style="840" customWidth="1"/>
    <col min="6148" max="6178" width="3" style="840" customWidth="1"/>
    <col min="6179" max="6179" width="8.125" style="840" customWidth="1"/>
    <col min="6180" max="6180" width="13" style="840" customWidth="1"/>
    <col min="6181" max="6400" width="9" style="840" customWidth="1"/>
    <col min="6401" max="6401" width="8.25" style="840" customWidth="1"/>
    <col min="6402" max="6402" width="7.625" style="840" customWidth="1"/>
    <col min="6403" max="6403" width="19.5" style="840" customWidth="1"/>
    <col min="6404" max="6434" width="3" style="840" customWidth="1"/>
    <col min="6435" max="6435" width="8.125" style="840" customWidth="1"/>
    <col min="6436" max="6436" width="13" style="840" customWidth="1"/>
    <col min="6437" max="6656" width="9" style="840" customWidth="1"/>
    <col min="6657" max="6657" width="8.25" style="840" customWidth="1"/>
    <col min="6658" max="6658" width="7.625" style="840" customWidth="1"/>
    <col min="6659" max="6659" width="19.5" style="840" customWidth="1"/>
    <col min="6660" max="6690" width="3" style="840" customWidth="1"/>
    <col min="6691" max="6691" width="8.125" style="840" customWidth="1"/>
    <col min="6692" max="6692" width="13" style="840" customWidth="1"/>
    <col min="6693" max="6912" width="9" style="840" customWidth="1"/>
    <col min="6913" max="6913" width="8.25" style="840" customWidth="1"/>
    <col min="6914" max="6914" width="7.625" style="840" customWidth="1"/>
    <col min="6915" max="6915" width="19.5" style="840" customWidth="1"/>
    <col min="6916" max="6946" width="3" style="840" customWidth="1"/>
    <col min="6947" max="6947" width="8.125" style="840" customWidth="1"/>
    <col min="6948" max="6948" width="13" style="840" customWidth="1"/>
    <col min="6949" max="7168" width="9" style="840" customWidth="1"/>
    <col min="7169" max="7169" width="8.25" style="840" customWidth="1"/>
    <col min="7170" max="7170" width="7.625" style="840" customWidth="1"/>
    <col min="7171" max="7171" width="19.5" style="840" customWidth="1"/>
    <col min="7172" max="7202" width="3" style="840" customWidth="1"/>
    <col min="7203" max="7203" width="8.125" style="840" customWidth="1"/>
    <col min="7204" max="7204" width="13" style="840" customWidth="1"/>
    <col min="7205" max="7424" width="9" style="840" customWidth="1"/>
    <col min="7425" max="7425" width="8.25" style="840" customWidth="1"/>
    <col min="7426" max="7426" width="7.625" style="840" customWidth="1"/>
    <col min="7427" max="7427" width="19.5" style="840" customWidth="1"/>
    <col min="7428" max="7458" width="3" style="840" customWidth="1"/>
    <col min="7459" max="7459" width="8.125" style="840" customWidth="1"/>
    <col min="7460" max="7460" width="13" style="840" customWidth="1"/>
    <col min="7461" max="7680" width="9" style="840" customWidth="1"/>
    <col min="7681" max="7681" width="8.25" style="840" customWidth="1"/>
    <col min="7682" max="7682" width="7.625" style="840" customWidth="1"/>
    <col min="7683" max="7683" width="19.5" style="840" customWidth="1"/>
    <col min="7684" max="7714" width="3" style="840" customWidth="1"/>
    <col min="7715" max="7715" width="8.125" style="840" customWidth="1"/>
    <col min="7716" max="7716" width="13" style="840" customWidth="1"/>
    <col min="7717" max="7936" width="9" style="840" customWidth="1"/>
    <col min="7937" max="7937" width="8.25" style="840" customWidth="1"/>
    <col min="7938" max="7938" width="7.625" style="840" customWidth="1"/>
    <col min="7939" max="7939" width="19.5" style="840" customWidth="1"/>
    <col min="7940" max="7970" width="3" style="840" customWidth="1"/>
    <col min="7971" max="7971" width="8.125" style="840" customWidth="1"/>
    <col min="7972" max="7972" width="13" style="840" customWidth="1"/>
    <col min="7973" max="8192" width="9" style="840" customWidth="1"/>
    <col min="8193" max="8193" width="8.25" style="840" customWidth="1"/>
    <col min="8194" max="8194" width="7.625" style="840" customWidth="1"/>
    <col min="8195" max="8195" width="19.5" style="840" customWidth="1"/>
    <col min="8196" max="8226" width="3" style="840" customWidth="1"/>
    <col min="8227" max="8227" width="8.125" style="840" customWidth="1"/>
    <col min="8228" max="8228" width="13" style="840" customWidth="1"/>
    <col min="8229" max="8448" width="9" style="840" customWidth="1"/>
    <col min="8449" max="8449" width="8.25" style="840" customWidth="1"/>
    <col min="8450" max="8450" width="7.625" style="840" customWidth="1"/>
    <col min="8451" max="8451" width="19.5" style="840" customWidth="1"/>
    <col min="8452" max="8482" width="3" style="840" customWidth="1"/>
    <col min="8483" max="8483" width="8.125" style="840" customWidth="1"/>
    <col min="8484" max="8484" width="13" style="840" customWidth="1"/>
    <col min="8485" max="8704" width="9" style="840" customWidth="1"/>
    <col min="8705" max="8705" width="8.25" style="840" customWidth="1"/>
    <col min="8706" max="8706" width="7.625" style="840" customWidth="1"/>
    <col min="8707" max="8707" width="19.5" style="840" customWidth="1"/>
    <col min="8708" max="8738" width="3" style="840" customWidth="1"/>
    <col min="8739" max="8739" width="8.125" style="840" customWidth="1"/>
    <col min="8740" max="8740" width="13" style="840" customWidth="1"/>
    <col min="8741" max="8960" width="9" style="840" customWidth="1"/>
    <col min="8961" max="8961" width="8.25" style="840" customWidth="1"/>
    <col min="8962" max="8962" width="7.625" style="840" customWidth="1"/>
    <col min="8963" max="8963" width="19.5" style="840" customWidth="1"/>
    <col min="8964" max="8994" width="3" style="840" customWidth="1"/>
    <col min="8995" max="8995" width="8.125" style="840" customWidth="1"/>
    <col min="8996" max="8996" width="13" style="840" customWidth="1"/>
    <col min="8997" max="9216" width="9" style="840" customWidth="1"/>
    <col min="9217" max="9217" width="8.25" style="840" customWidth="1"/>
    <col min="9218" max="9218" width="7.625" style="840" customWidth="1"/>
    <col min="9219" max="9219" width="19.5" style="840" customWidth="1"/>
    <col min="9220" max="9250" width="3" style="840" customWidth="1"/>
    <col min="9251" max="9251" width="8.125" style="840" customWidth="1"/>
    <col min="9252" max="9252" width="13" style="840" customWidth="1"/>
    <col min="9253" max="9472" width="9" style="840" customWidth="1"/>
    <col min="9473" max="9473" width="8.25" style="840" customWidth="1"/>
    <col min="9474" max="9474" width="7.625" style="840" customWidth="1"/>
    <col min="9475" max="9475" width="19.5" style="840" customWidth="1"/>
    <col min="9476" max="9506" width="3" style="840" customWidth="1"/>
    <col min="9507" max="9507" width="8.125" style="840" customWidth="1"/>
    <col min="9508" max="9508" width="13" style="840" customWidth="1"/>
    <col min="9509" max="9728" width="9" style="840" customWidth="1"/>
    <col min="9729" max="9729" width="8.25" style="840" customWidth="1"/>
    <col min="9730" max="9730" width="7.625" style="840" customWidth="1"/>
    <col min="9731" max="9731" width="19.5" style="840" customWidth="1"/>
    <col min="9732" max="9762" width="3" style="840" customWidth="1"/>
    <col min="9763" max="9763" width="8.125" style="840" customWidth="1"/>
    <col min="9764" max="9764" width="13" style="840" customWidth="1"/>
    <col min="9765" max="9984" width="9" style="840" customWidth="1"/>
    <col min="9985" max="9985" width="8.25" style="840" customWidth="1"/>
    <col min="9986" max="9986" width="7.625" style="840" customWidth="1"/>
    <col min="9987" max="9987" width="19.5" style="840" customWidth="1"/>
    <col min="9988" max="10018" width="3" style="840" customWidth="1"/>
    <col min="10019" max="10019" width="8.125" style="840" customWidth="1"/>
    <col min="10020" max="10020" width="13" style="840" customWidth="1"/>
    <col min="10021" max="10240" width="9" style="840" customWidth="1"/>
    <col min="10241" max="10241" width="8.25" style="840" customWidth="1"/>
    <col min="10242" max="10242" width="7.625" style="840" customWidth="1"/>
    <col min="10243" max="10243" width="19.5" style="840" customWidth="1"/>
    <col min="10244" max="10274" width="3" style="840" customWidth="1"/>
    <col min="10275" max="10275" width="8.125" style="840" customWidth="1"/>
    <col min="10276" max="10276" width="13" style="840" customWidth="1"/>
    <col min="10277" max="10496" width="9" style="840" customWidth="1"/>
    <col min="10497" max="10497" width="8.25" style="840" customWidth="1"/>
    <col min="10498" max="10498" width="7.625" style="840" customWidth="1"/>
    <col min="10499" max="10499" width="19.5" style="840" customWidth="1"/>
    <col min="10500" max="10530" width="3" style="840" customWidth="1"/>
    <col min="10531" max="10531" width="8.125" style="840" customWidth="1"/>
    <col min="10532" max="10532" width="13" style="840" customWidth="1"/>
    <col min="10533" max="10752" width="9" style="840" customWidth="1"/>
    <col min="10753" max="10753" width="8.25" style="840" customWidth="1"/>
    <col min="10754" max="10754" width="7.625" style="840" customWidth="1"/>
    <col min="10755" max="10755" width="19.5" style="840" customWidth="1"/>
    <col min="10756" max="10786" width="3" style="840" customWidth="1"/>
    <col min="10787" max="10787" width="8.125" style="840" customWidth="1"/>
    <col min="10788" max="10788" width="13" style="840" customWidth="1"/>
    <col min="10789" max="11008" width="9" style="840" customWidth="1"/>
    <col min="11009" max="11009" width="8.25" style="840" customWidth="1"/>
    <col min="11010" max="11010" width="7.625" style="840" customWidth="1"/>
    <col min="11011" max="11011" width="19.5" style="840" customWidth="1"/>
    <col min="11012" max="11042" width="3" style="840" customWidth="1"/>
    <col min="11043" max="11043" width="8.125" style="840" customWidth="1"/>
    <col min="11044" max="11044" width="13" style="840" customWidth="1"/>
    <col min="11045" max="11264" width="9" style="840" customWidth="1"/>
    <col min="11265" max="11265" width="8.25" style="840" customWidth="1"/>
    <col min="11266" max="11266" width="7.625" style="840" customWidth="1"/>
    <col min="11267" max="11267" width="19.5" style="840" customWidth="1"/>
    <col min="11268" max="11298" width="3" style="840" customWidth="1"/>
    <col min="11299" max="11299" width="8.125" style="840" customWidth="1"/>
    <col min="11300" max="11300" width="13" style="840" customWidth="1"/>
    <col min="11301" max="11520" width="9" style="840" customWidth="1"/>
    <col min="11521" max="11521" width="8.25" style="840" customWidth="1"/>
    <col min="11522" max="11522" width="7.625" style="840" customWidth="1"/>
    <col min="11523" max="11523" width="19.5" style="840" customWidth="1"/>
    <col min="11524" max="11554" width="3" style="840" customWidth="1"/>
    <col min="11555" max="11555" width="8.125" style="840" customWidth="1"/>
    <col min="11556" max="11556" width="13" style="840" customWidth="1"/>
    <col min="11557" max="11776" width="9" style="840" customWidth="1"/>
    <col min="11777" max="11777" width="8.25" style="840" customWidth="1"/>
    <col min="11778" max="11778" width="7.625" style="840" customWidth="1"/>
    <col min="11779" max="11779" width="19.5" style="840" customWidth="1"/>
    <col min="11780" max="11810" width="3" style="840" customWidth="1"/>
    <col min="11811" max="11811" width="8.125" style="840" customWidth="1"/>
    <col min="11812" max="11812" width="13" style="840" customWidth="1"/>
    <col min="11813" max="12032" width="9" style="840" customWidth="1"/>
    <col min="12033" max="12033" width="8.25" style="840" customWidth="1"/>
    <col min="12034" max="12034" width="7.625" style="840" customWidth="1"/>
    <col min="12035" max="12035" width="19.5" style="840" customWidth="1"/>
    <col min="12036" max="12066" width="3" style="840" customWidth="1"/>
    <col min="12067" max="12067" width="8.125" style="840" customWidth="1"/>
    <col min="12068" max="12068" width="13" style="840" customWidth="1"/>
    <col min="12069" max="12288" width="9" style="840" customWidth="1"/>
    <col min="12289" max="12289" width="8.25" style="840" customWidth="1"/>
    <col min="12290" max="12290" width="7.625" style="840" customWidth="1"/>
    <col min="12291" max="12291" width="19.5" style="840" customWidth="1"/>
    <col min="12292" max="12322" width="3" style="840" customWidth="1"/>
    <col min="12323" max="12323" width="8.125" style="840" customWidth="1"/>
    <col min="12324" max="12324" width="13" style="840" customWidth="1"/>
    <col min="12325" max="12544" width="9" style="840" customWidth="1"/>
    <col min="12545" max="12545" width="8.25" style="840" customWidth="1"/>
    <col min="12546" max="12546" width="7.625" style="840" customWidth="1"/>
    <col min="12547" max="12547" width="19.5" style="840" customWidth="1"/>
    <col min="12548" max="12578" width="3" style="840" customWidth="1"/>
    <col min="12579" max="12579" width="8.125" style="840" customWidth="1"/>
    <col min="12580" max="12580" width="13" style="840" customWidth="1"/>
    <col min="12581" max="12800" width="9" style="840" customWidth="1"/>
    <col min="12801" max="12801" width="8.25" style="840" customWidth="1"/>
    <col min="12802" max="12802" width="7.625" style="840" customWidth="1"/>
    <col min="12803" max="12803" width="19.5" style="840" customWidth="1"/>
    <col min="12804" max="12834" width="3" style="840" customWidth="1"/>
    <col min="12835" max="12835" width="8.125" style="840" customWidth="1"/>
    <col min="12836" max="12836" width="13" style="840" customWidth="1"/>
    <col min="12837" max="13056" width="9" style="840" customWidth="1"/>
    <col min="13057" max="13057" width="8.25" style="840" customWidth="1"/>
    <col min="13058" max="13058" width="7.625" style="840" customWidth="1"/>
    <col min="13059" max="13059" width="19.5" style="840" customWidth="1"/>
    <col min="13060" max="13090" width="3" style="840" customWidth="1"/>
    <col min="13091" max="13091" width="8.125" style="840" customWidth="1"/>
    <col min="13092" max="13092" width="13" style="840" customWidth="1"/>
    <col min="13093" max="13312" width="9" style="840" customWidth="1"/>
    <col min="13313" max="13313" width="8.25" style="840" customWidth="1"/>
    <col min="13314" max="13314" width="7.625" style="840" customWidth="1"/>
    <col min="13315" max="13315" width="19.5" style="840" customWidth="1"/>
    <col min="13316" max="13346" width="3" style="840" customWidth="1"/>
    <col min="13347" max="13347" width="8.125" style="840" customWidth="1"/>
    <col min="13348" max="13348" width="13" style="840" customWidth="1"/>
    <col min="13349" max="13568" width="9" style="840" customWidth="1"/>
    <col min="13569" max="13569" width="8.25" style="840" customWidth="1"/>
    <col min="13570" max="13570" width="7.625" style="840" customWidth="1"/>
    <col min="13571" max="13571" width="19.5" style="840" customWidth="1"/>
    <col min="13572" max="13602" width="3" style="840" customWidth="1"/>
    <col min="13603" max="13603" width="8.125" style="840" customWidth="1"/>
    <col min="13604" max="13604" width="13" style="840" customWidth="1"/>
    <col min="13605" max="13824" width="9" style="840" customWidth="1"/>
    <col min="13825" max="13825" width="8.25" style="840" customWidth="1"/>
    <col min="13826" max="13826" width="7.625" style="840" customWidth="1"/>
    <col min="13827" max="13827" width="19.5" style="840" customWidth="1"/>
    <col min="13828" max="13858" width="3" style="840" customWidth="1"/>
    <col min="13859" max="13859" width="8.125" style="840" customWidth="1"/>
    <col min="13860" max="13860" width="13" style="840" customWidth="1"/>
    <col min="13861" max="14080" width="9" style="840" customWidth="1"/>
    <col min="14081" max="14081" width="8.25" style="840" customWidth="1"/>
    <col min="14082" max="14082" width="7.625" style="840" customWidth="1"/>
    <col min="14083" max="14083" width="19.5" style="840" customWidth="1"/>
    <col min="14084" max="14114" width="3" style="840" customWidth="1"/>
    <col min="14115" max="14115" width="8.125" style="840" customWidth="1"/>
    <col min="14116" max="14116" width="13" style="840" customWidth="1"/>
    <col min="14117" max="14336" width="9" style="840" customWidth="1"/>
    <col min="14337" max="14337" width="8.25" style="840" customWidth="1"/>
    <col min="14338" max="14338" width="7.625" style="840" customWidth="1"/>
    <col min="14339" max="14339" width="19.5" style="840" customWidth="1"/>
    <col min="14340" max="14370" width="3" style="840" customWidth="1"/>
    <col min="14371" max="14371" width="8.125" style="840" customWidth="1"/>
    <col min="14372" max="14372" width="13" style="840" customWidth="1"/>
    <col min="14373" max="14592" width="9" style="840" customWidth="1"/>
    <col min="14593" max="14593" width="8.25" style="840" customWidth="1"/>
    <col min="14594" max="14594" width="7.625" style="840" customWidth="1"/>
    <col min="14595" max="14595" width="19.5" style="840" customWidth="1"/>
    <col min="14596" max="14626" width="3" style="840" customWidth="1"/>
    <col min="14627" max="14627" width="8.125" style="840" customWidth="1"/>
    <col min="14628" max="14628" width="13" style="840" customWidth="1"/>
    <col min="14629" max="14848" width="9" style="840" customWidth="1"/>
    <col min="14849" max="14849" width="8.25" style="840" customWidth="1"/>
    <col min="14850" max="14850" width="7.625" style="840" customWidth="1"/>
    <col min="14851" max="14851" width="19.5" style="840" customWidth="1"/>
    <col min="14852" max="14882" width="3" style="840" customWidth="1"/>
    <col min="14883" max="14883" width="8.125" style="840" customWidth="1"/>
    <col min="14884" max="14884" width="13" style="840" customWidth="1"/>
    <col min="14885" max="15104" width="9" style="840" customWidth="1"/>
    <col min="15105" max="15105" width="8.25" style="840" customWidth="1"/>
    <col min="15106" max="15106" width="7.625" style="840" customWidth="1"/>
    <col min="15107" max="15107" width="19.5" style="840" customWidth="1"/>
    <col min="15108" max="15138" width="3" style="840" customWidth="1"/>
    <col min="15139" max="15139" width="8.125" style="840" customWidth="1"/>
    <col min="15140" max="15140" width="13" style="840" customWidth="1"/>
    <col min="15141" max="15360" width="9" style="840" customWidth="1"/>
    <col min="15361" max="15361" width="8.25" style="840" customWidth="1"/>
    <col min="15362" max="15362" width="7.625" style="840" customWidth="1"/>
    <col min="15363" max="15363" width="19.5" style="840" customWidth="1"/>
    <col min="15364" max="15394" width="3" style="840" customWidth="1"/>
    <col min="15395" max="15395" width="8.125" style="840" customWidth="1"/>
    <col min="15396" max="15396" width="13" style="840" customWidth="1"/>
    <col min="15397" max="15616" width="9" style="840" customWidth="1"/>
    <col min="15617" max="15617" width="8.25" style="840" customWidth="1"/>
    <col min="15618" max="15618" width="7.625" style="840" customWidth="1"/>
    <col min="15619" max="15619" width="19.5" style="840" customWidth="1"/>
    <col min="15620" max="15650" width="3" style="840" customWidth="1"/>
    <col min="15651" max="15651" width="8.125" style="840" customWidth="1"/>
    <col min="15652" max="15652" width="13" style="840" customWidth="1"/>
    <col min="15653" max="15872" width="9" style="840" customWidth="1"/>
    <col min="15873" max="15873" width="8.25" style="840" customWidth="1"/>
    <col min="15874" max="15874" width="7.625" style="840" customWidth="1"/>
    <col min="15875" max="15875" width="19.5" style="840" customWidth="1"/>
    <col min="15876" max="15906" width="3" style="840" customWidth="1"/>
    <col min="15907" max="15907" width="8.125" style="840" customWidth="1"/>
    <col min="15908" max="15908" width="13" style="840" customWidth="1"/>
    <col min="15909" max="16128" width="9" style="840" customWidth="1"/>
    <col min="16129" max="16129" width="8.25" style="840" customWidth="1"/>
    <col min="16130" max="16130" width="7.625" style="840" customWidth="1"/>
    <col min="16131" max="16131" width="19.5" style="840" customWidth="1"/>
    <col min="16132" max="16162" width="3" style="840" customWidth="1"/>
    <col min="16163" max="16163" width="8.125" style="840" customWidth="1"/>
    <col min="16164" max="16164" width="13" style="840" customWidth="1"/>
    <col min="16165" max="16384" width="9" style="840" customWidth="1"/>
  </cols>
  <sheetData>
    <row r="2" spans="1:36">
      <c r="A2" s="871" t="s">
        <v>1826</v>
      </c>
    </row>
    <row r="3" spans="1:36" ht="15">
      <c r="A3" s="872"/>
      <c r="C3" s="879" t="s">
        <v>1823</v>
      </c>
    </row>
    <row r="4" spans="1:36">
      <c r="A4" s="872"/>
    </row>
    <row r="5" spans="1:36" ht="13.5" customHeight="1">
      <c r="A5" s="871" t="s">
        <v>454</v>
      </c>
      <c r="AJ5" s="896" t="s">
        <v>1824</v>
      </c>
    </row>
    <row r="6" spans="1:36" ht="13.5" customHeight="1">
      <c r="A6" s="871"/>
      <c r="AJ6" s="896"/>
    </row>
    <row r="7" spans="1:36" ht="14.25" customHeight="1">
      <c r="A7" s="871"/>
      <c r="V7" s="883"/>
      <c r="AJ7" s="894"/>
    </row>
    <row r="8" spans="1:36" ht="7.5" customHeight="1">
      <c r="A8" s="967"/>
      <c r="B8" s="975"/>
      <c r="C8" s="975"/>
      <c r="D8" s="975"/>
      <c r="E8" s="975"/>
      <c r="F8" s="975"/>
      <c r="G8" s="975"/>
      <c r="H8" s="975"/>
      <c r="I8" s="975"/>
      <c r="J8" s="981"/>
      <c r="V8" s="883"/>
      <c r="AJ8" s="894"/>
    </row>
    <row r="9" spans="1:36">
      <c r="A9" s="968" t="s">
        <v>1658</v>
      </c>
      <c r="J9" s="977"/>
      <c r="AJ9" s="894" t="s">
        <v>349</v>
      </c>
    </row>
    <row r="10" spans="1:36" ht="6.75" customHeight="1">
      <c r="A10" s="969"/>
      <c r="B10" s="976"/>
      <c r="C10" s="976"/>
      <c r="D10" s="976"/>
      <c r="E10" s="976"/>
      <c r="F10" s="976"/>
      <c r="G10" s="976"/>
      <c r="H10" s="976"/>
      <c r="I10" s="976"/>
      <c r="J10" s="978"/>
      <c r="V10" s="871"/>
    </row>
    <row r="11" spans="1:36" ht="14.25" customHeight="1">
      <c r="A11" s="872"/>
      <c r="AJ11" s="976"/>
    </row>
    <row r="12" spans="1:36" ht="18" customHeight="1">
      <c r="A12" s="970" t="s">
        <v>472</v>
      </c>
      <c r="B12" s="970" t="s">
        <v>356</v>
      </c>
      <c r="C12" s="970" t="s">
        <v>417</v>
      </c>
      <c r="D12" s="979">
        <v>1</v>
      </c>
      <c r="E12" s="979">
        <v>2</v>
      </c>
      <c r="F12" s="979">
        <v>3</v>
      </c>
      <c r="G12" s="979">
        <v>4</v>
      </c>
      <c r="H12" s="979">
        <v>5</v>
      </c>
      <c r="I12" s="979">
        <v>6</v>
      </c>
      <c r="J12" s="979">
        <v>7</v>
      </c>
      <c r="K12" s="979">
        <v>8</v>
      </c>
      <c r="L12" s="979">
        <v>9</v>
      </c>
      <c r="M12" s="979">
        <v>10</v>
      </c>
      <c r="N12" s="979">
        <v>11</v>
      </c>
      <c r="O12" s="979">
        <v>12</v>
      </c>
      <c r="P12" s="979">
        <v>13</v>
      </c>
      <c r="Q12" s="979">
        <v>14</v>
      </c>
      <c r="R12" s="979">
        <v>15</v>
      </c>
      <c r="S12" s="979">
        <v>16</v>
      </c>
      <c r="T12" s="979">
        <v>17</v>
      </c>
      <c r="U12" s="979">
        <v>18</v>
      </c>
      <c r="V12" s="979">
        <v>19</v>
      </c>
      <c r="W12" s="979">
        <v>20</v>
      </c>
      <c r="X12" s="979">
        <v>21</v>
      </c>
      <c r="Y12" s="979">
        <v>22</v>
      </c>
      <c r="Z12" s="979">
        <v>23</v>
      </c>
      <c r="AA12" s="979">
        <v>24</v>
      </c>
      <c r="AB12" s="979">
        <v>25</v>
      </c>
      <c r="AC12" s="979">
        <v>26</v>
      </c>
      <c r="AD12" s="979">
        <v>27</v>
      </c>
      <c r="AE12" s="979">
        <v>28</v>
      </c>
      <c r="AF12" s="979">
        <v>29</v>
      </c>
      <c r="AG12" s="979">
        <v>30</v>
      </c>
      <c r="AH12" s="984">
        <v>31</v>
      </c>
      <c r="AI12" s="988" t="s">
        <v>880</v>
      </c>
      <c r="AJ12" s="970" t="s">
        <v>1735</v>
      </c>
    </row>
    <row r="13" spans="1:36" ht="18" customHeight="1">
      <c r="A13" s="970"/>
      <c r="B13" s="970"/>
      <c r="C13" s="970"/>
      <c r="D13" s="979"/>
      <c r="E13" s="979"/>
      <c r="F13" s="979"/>
      <c r="G13" s="979"/>
      <c r="H13" s="979"/>
      <c r="I13" s="979"/>
      <c r="J13" s="979"/>
      <c r="K13" s="979"/>
      <c r="L13" s="979"/>
      <c r="M13" s="979"/>
      <c r="N13" s="979"/>
      <c r="O13" s="979"/>
      <c r="P13" s="979"/>
      <c r="Q13" s="979"/>
      <c r="R13" s="979"/>
      <c r="S13" s="979"/>
      <c r="T13" s="979"/>
      <c r="U13" s="979"/>
      <c r="V13" s="979"/>
      <c r="W13" s="979"/>
      <c r="X13" s="979"/>
      <c r="Y13" s="979"/>
      <c r="Z13" s="979"/>
      <c r="AA13" s="979"/>
      <c r="AB13" s="979"/>
      <c r="AC13" s="979"/>
      <c r="AD13" s="979"/>
      <c r="AE13" s="979"/>
      <c r="AF13" s="979"/>
      <c r="AG13" s="979"/>
      <c r="AH13" s="984"/>
      <c r="AI13" s="988"/>
      <c r="AJ13" s="970"/>
    </row>
    <row r="14" spans="1:36" ht="18" customHeight="1">
      <c r="A14" s="970"/>
      <c r="B14" s="970"/>
      <c r="C14" s="970"/>
      <c r="D14" s="979" t="s">
        <v>491</v>
      </c>
      <c r="E14" s="980"/>
      <c r="F14" s="980"/>
      <c r="G14" s="980"/>
      <c r="H14" s="980"/>
      <c r="I14" s="980"/>
      <c r="J14" s="980"/>
      <c r="K14" s="980"/>
      <c r="L14" s="980"/>
      <c r="M14" s="980"/>
      <c r="N14" s="980"/>
      <c r="O14" s="980"/>
      <c r="P14" s="980"/>
      <c r="Q14" s="980"/>
      <c r="R14" s="980"/>
      <c r="S14" s="980"/>
      <c r="T14" s="980"/>
      <c r="U14" s="980"/>
      <c r="V14" s="980"/>
      <c r="W14" s="980"/>
      <c r="X14" s="980"/>
      <c r="Y14" s="980"/>
      <c r="Z14" s="980"/>
      <c r="AA14" s="980"/>
      <c r="AB14" s="980"/>
      <c r="AC14" s="980"/>
      <c r="AD14" s="980"/>
      <c r="AE14" s="980"/>
      <c r="AF14" s="980"/>
      <c r="AG14" s="980"/>
      <c r="AH14" s="985"/>
      <c r="AI14" s="988"/>
      <c r="AJ14" s="970"/>
    </row>
    <row r="15" spans="1:36" ht="18" customHeight="1">
      <c r="A15" s="970" t="s">
        <v>155</v>
      </c>
      <c r="B15" s="970"/>
      <c r="C15" s="970"/>
      <c r="D15" s="970" t="s">
        <v>494</v>
      </c>
      <c r="E15" s="970" t="s">
        <v>494</v>
      </c>
      <c r="F15" s="970" t="s">
        <v>496</v>
      </c>
      <c r="G15" s="970" t="s">
        <v>414</v>
      </c>
      <c r="H15" s="970" t="s">
        <v>497</v>
      </c>
      <c r="I15" s="970" t="s">
        <v>494</v>
      </c>
      <c r="J15" s="970" t="s">
        <v>497</v>
      </c>
      <c r="K15" s="982"/>
      <c r="L15" s="982"/>
      <c r="M15" s="982"/>
      <c r="N15" s="982"/>
      <c r="O15" s="982"/>
      <c r="P15" s="982"/>
      <c r="Q15" s="982"/>
      <c r="R15" s="982"/>
      <c r="S15" s="982"/>
      <c r="T15" s="982"/>
      <c r="U15" s="982"/>
      <c r="V15" s="982"/>
      <c r="W15" s="982"/>
      <c r="X15" s="982"/>
      <c r="Y15" s="982"/>
      <c r="Z15" s="982"/>
      <c r="AA15" s="982"/>
      <c r="AB15" s="982"/>
      <c r="AC15" s="982"/>
      <c r="AD15" s="982"/>
      <c r="AE15" s="982"/>
      <c r="AF15" s="982"/>
      <c r="AG15" s="982"/>
      <c r="AH15" s="986"/>
      <c r="AI15" s="989"/>
      <c r="AJ15" s="971"/>
    </row>
    <row r="16" spans="1:36" ht="18" customHeight="1">
      <c r="A16" s="970" t="s">
        <v>501</v>
      </c>
      <c r="B16" s="970"/>
      <c r="C16" s="970"/>
      <c r="D16" s="970" t="s">
        <v>502</v>
      </c>
      <c r="E16" s="970" t="s">
        <v>502</v>
      </c>
      <c r="F16" s="970" t="s">
        <v>502</v>
      </c>
      <c r="G16" s="970" t="s">
        <v>503</v>
      </c>
      <c r="H16" s="970" t="s">
        <v>503</v>
      </c>
      <c r="I16" s="970" t="s">
        <v>505</v>
      </c>
      <c r="J16" s="970" t="s">
        <v>505</v>
      </c>
      <c r="K16" s="982"/>
      <c r="L16" s="982"/>
      <c r="M16" s="982"/>
      <c r="N16" s="982"/>
      <c r="O16" s="982"/>
      <c r="P16" s="982"/>
      <c r="Q16" s="982"/>
      <c r="R16" s="982"/>
      <c r="S16" s="982"/>
      <c r="T16" s="982"/>
      <c r="U16" s="982"/>
      <c r="V16" s="982"/>
      <c r="W16" s="982"/>
      <c r="X16" s="982"/>
      <c r="Y16" s="982"/>
      <c r="Z16" s="982"/>
      <c r="AA16" s="982"/>
      <c r="AB16" s="982"/>
      <c r="AC16" s="982"/>
      <c r="AD16" s="982"/>
      <c r="AE16" s="982"/>
      <c r="AF16" s="982"/>
      <c r="AG16" s="982"/>
      <c r="AH16" s="986"/>
      <c r="AI16" s="989"/>
      <c r="AJ16" s="971"/>
    </row>
    <row r="17" spans="1:36" ht="18" customHeight="1">
      <c r="A17" s="970"/>
      <c r="B17" s="970"/>
      <c r="C17" s="970"/>
      <c r="D17" s="971"/>
      <c r="E17" s="971"/>
      <c r="F17" s="971"/>
      <c r="G17" s="971"/>
      <c r="H17" s="971"/>
      <c r="I17" s="971"/>
      <c r="J17" s="971"/>
      <c r="K17" s="971"/>
      <c r="L17" s="971"/>
      <c r="M17" s="971"/>
      <c r="N17" s="971"/>
      <c r="O17" s="971"/>
      <c r="P17" s="971"/>
      <c r="Q17" s="971"/>
      <c r="R17" s="971"/>
      <c r="S17" s="971"/>
      <c r="T17" s="971"/>
      <c r="U17" s="971"/>
      <c r="V17" s="971"/>
      <c r="W17" s="971"/>
      <c r="X17" s="971"/>
      <c r="Y17" s="971"/>
      <c r="Z17" s="971"/>
      <c r="AA17" s="971"/>
      <c r="AB17" s="971"/>
      <c r="AC17" s="971"/>
      <c r="AD17" s="971"/>
      <c r="AE17" s="971"/>
      <c r="AF17" s="971"/>
      <c r="AG17" s="971"/>
      <c r="AH17" s="987"/>
      <c r="AI17" s="988"/>
      <c r="AJ17" s="970"/>
    </row>
    <row r="18" spans="1:36" ht="18" customHeight="1">
      <c r="A18" s="970"/>
      <c r="B18" s="970"/>
      <c r="C18" s="970"/>
      <c r="D18" s="971"/>
      <c r="E18" s="971"/>
      <c r="F18" s="971"/>
      <c r="G18" s="971"/>
      <c r="H18" s="971"/>
      <c r="I18" s="971"/>
      <c r="J18" s="971"/>
      <c r="K18" s="971"/>
      <c r="L18" s="971"/>
      <c r="M18" s="971"/>
      <c r="N18" s="971"/>
      <c r="O18" s="971"/>
      <c r="P18" s="971"/>
      <c r="Q18" s="971"/>
      <c r="R18" s="971"/>
      <c r="S18" s="971"/>
      <c r="T18" s="971"/>
      <c r="U18" s="971"/>
      <c r="V18" s="971"/>
      <c r="W18" s="971"/>
      <c r="X18" s="971"/>
      <c r="Y18" s="971"/>
      <c r="Z18" s="971"/>
      <c r="AA18" s="971"/>
      <c r="AB18" s="971"/>
      <c r="AC18" s="971"/>
      <c r="AD18" s="971"/>
      <c r="AE18" s="971"/>
      <c r="AF18" s="971"/>
      <c r="AG18" s="971"/>
      <c r="AH18" s="987"/>
      <c r="AI18" s="988"/>
      <c r="AJ18" s="970"/>
    </row>
    <row r="19" spans="1:36" ht="18" customHeight="1">
      <c r="A19" s="970"/>
      <c r="B19" s="970"/>
      <c r="C19" s="970"/>
      <c r="D19" s="971"/>
      <c r="E19" s="971"/>
      <c r="F19" s="971"/>
      <c r="G19" s="971"/>
      <c r="H19" s="971"/>
      <c r="I19" s="971"/>
      <c r="J19" s="971"/>
      <c r="K19" s="971"/>
      <c r="L19" s="971"/>
      <c r="M19" s="971"/>
      <c r="N19" s="971"/>
      <c r="O19" s="971"/>
      <c r="P19" s="971"/>
      <c r="Q19" s="971"/>
      <c r="R19" s="971"/>
      <c r="S19" s="971"/>
      <c r="T19" s="971"/>
      <c r="U19" s="971"/>
      <c r="V19" s="971"/>
      <c r="W19" s="971"/>
      <c r="X19" s="971"/>
      <c r="Y19" s="971"/>
      <c r="Z19" s="971"/>
      <c r="AA19" s="971"/>
      <c r="AB19" s="971"/>
      <c r="AC19" s="971"/>
      <c r="AD19" s="971"/>
      <c r="AE19" s="971"/>
      <c r="AF19" s="971"/>
      <c r="AG19" s="971"/>
      <c r="AH19" s="987"/>
      <c r="AI19" s="988"/>
      <c r="AJ19" s="970"/>
    </row>
    <row r="20" spans="1:36" ht="18" customHeight="1">
      <c r="A20" s="970"/>
      <c r="B20" s="970"/>
      <c r="C20" s="970"/>
      <c r="D20" s="971"/>
      <c r="E20" s="971"/>
      <c r="F20" s="971"/>
      <c r="G20" s="971"/>
      <c r="H20" s="971"/>
      <c r="I20" s="971"/>
      <c r="J20" s="971"/>
      <c r="K20" s="971"/>
      <c r="L20" s="971"/>
      <c r="M20" s="971"/>
      <c r="N20" s="971"/>
      <c r="O20" s="971"/>
      <c r="P20" s="971"/>
      <c r="Q20" s="971"/>
      <c r="R20" s="971"/>
      <c r="S20" s="971"/>
      <c r="T20" s="971"/>
      <c r="U20" s="971"/>
      <c r="V20" s="971"/>
      <c r="W20" s="971"/>
      <c r="X20" s="971"/>
      <c r="Y20" s="971"/>
      <c r="Z20" s="971"/>
      <c r="AA20" s="971"/>
      <c r="AB20" s="971"/>
      <c r="AC20" s="971"/>
      <c r="AD20" s="971"/>
      <c r="AE20" s="971"/>
      <c r="AF20" s="971"/>
      <c r="AG20" s="971"/>
      <c r="AH20" s="987"/>
      <c r="AI20" s="988"/>
      <c r="AJ20" s="970"/>
    </row>
    <row r="21" spans="1:36" ht="18" customHeight="1">
      <c r="A21" s="971"/>
      <c r="B21" s="971"/>
      <c r="C21" s="971"/>
      <c r="D21" s="971"/>
      <c r="E21" s="971"/>
      <c r="F21" s="971"/>
      <c r="G21" s="971"/>
      <c r="H21" s="971"/>
      <c r="I21" s="971"/>
      <c r="J21" s="971"/>
      <c r="K21" s="971"/>
      <c r="L21" s="971"/>
      <c r="M21" s="971"/>
      <c r="N21" s="971"/>
      <c r="O21" s="971"/>
      <c r="P21" s="971"/>
      <c r="Q21" s="971"/>
      <c r="R21" s="971"/>
      <c r="S21" s="971"/>
      <c r="T21" s="971"/>
      <c r="U21" s="971"/>
      <c r="V21" s="971"/>
      <c r="W21" s="971"/>
      <c r="X21" s="971"/>
      <c r="Y21" s="971"/>
      <c r="Z21" s="971"/>
      <c r="AA21" s="971"/>
      <c r="AB21" s="971"/>
      <c r="AC21" s="971"/>
      <c r="AD21" s="971"/>
      <c r="AE21" s="971"/>
      <c r="AF21" s="971"/>
      <c r="AG21" s="971"/>
      <c r="AH21" s="987"/>
      <c r="AI21" s="989"/>
      <c r="AJ21" s="971"/>
    </row>
    <row r="22" spans="1:36" ht="18" customHeight="1">
      <c r="A22" s="971"/>
      <c r="B22" s="971"/>
      <c r="C22" s="971"/>
      <c r="D22" s="971"/>
      <c r="E22" s="971"/>
      <c r="F22" s="971"/>
      <c r="G22" s="971"/>
      <c r="H22" s="971"/>
      <c r="I22" s="971"/>
      <c r="J22" s="971"/>
      <c r="K22" s="971"/>
      <c r="L22" s="971"/>
      <c r="M22" s="971"/>
      <c r="N22" s="971"/>
      <c r="O22" s="971"/>
      <c r="P22" s="971"/>
      <c r="Q22" s="971"/>
      <c r="R22" s="971"/>
      <c r="S22" s="971"/>
      <c r="T22" s="971"/>
      <c r="U22" s="971"/>
      <c r="V22" s="971"/>
      <c r="W22" s="971"/>
      <c r="X22" s="971"/>
      <c r="Y22" s="971"/>
      <c r="Z22" s="971"/>
      <c r="AA22" s="971"/>
      <c r="AB22" s="971"/>
      <c r="AC22" s="971"/>
      <c r="AD22" s="971"/>
      <c r="AE22" s="971"/>
      <c r="AF22" s="971"/>
      <c r="AG22" s="971"/>
      <c r="AH22" s="987"/>
      <c r="AI22" s="989"/>
      <c r="AJ22" s="971"/>
    </row>
    <row r="23" spans="1:36" ht="18" customHeight="1">
      <c r="A23" s="971"/>
      <c r="B23" s="971"/>
      <c r="C23" s="971"/>
      <c r="D23" s="971"/>
      <c r="E23" s="971"/>
      <c r="F23" s="971"/>
      <c r="G23" s="971"/>
      <c r="H23" s="971"/>
      <c r="I23" s="971"/>
      <c r="J23" s="971"/>
      <c r="K23" s="971"/>
      <c r="L23" s="971"/>
      <c r="M23" s="971"/>
      <c r="N23" s="971"/>
      <c r="O23" s="971"/>
      <c r="P23" s="971"/>
      <c r="Q23" s="971"/>
      <c r="R23" s="971"/>
      <c r="S23" s="971"/>
      <c r="T23" s="971"/>
      <c r="U23" s="971"/>
      <c r="V23" s="971"/>
      <c r="W23" s="971"/>
      <c r="X23" s="971"/>
      <c r="Y23" s="971"/>
      <c r="Z23" s="971"/>
      <c r="AA23" s="971"/>
      <c r="AB23" s="971"/>
      <c r="AC23" s="971"/>
      <c r="AD23" s="971"/>
      <c r="AE23" s="971"/>
      <c r="AF23" s="971"/>
      <c r="AG23" s="971"/>
      <c r="AH23" s="987"/>
      <c r="AI23" s="989"/>
      <c r="AJ23" s="971"/>
    </row>
    <row r="24" spans="1:36" ht="18" customHeight="1">
      <c r="A24" s="971"/>
      <c r="B24" s="971"/>
      <c r="C24" s="971"/>
      <c r="D24" s="971"/>
      <c r="E24" s="971"/>
      <c r="F24" s="971"/>
      <c r="G24" s="971"/>
      <c r="H24" s="971"/>
      <c r="I24" s="971"/>
      <c r="J24" s="971"/>
      <c r="K24" s="971"/>
      <c r="L24" s="971"/>
      <c r="M24" s="971"/>
      <c r="N24" s="971"/>
      <c r="O24" s="971"/>
      <c r="P24" s="971"/>
      <c r="Q24" s="971"/>
      <c r="R24" s="971"/>
      <c r="S24" s="971"/>
      <c r="T24" s="971"/>
      <c r="U24" s="971"/>
      <c r="V24" s="971"/>
      <c r="W24" s="971"/>
      <c r="X24" s="971"/>
      <c r="Y24" s="971"/>
      <c r="Z24" s="971"/>
      <c r="AA24" s="971"/>
      <c r="AB24" s="971"/>
      <c r="AC24" s="971"/>
      <c r="AD24" s="971"/>
      <c r="AE24" s="971"/>
      <c r="AF24" s="971"/>
      <c r="AG24" s="971"/>
      <c r="AH24" s="987"/>
      <c r="AI24" s="989"/>
      <c r="AJ24" s="971"/>
    </row>
    <row r="25" spans="1:36" ht="18" customHeight="1">
      <c r="A25" s="971"/>
      <c r="B25" s="971"/>
      <c r="C25" s="971"/>
      <c r="D25" s="971"/>
      <c r="E25" s="971"/>
      <c r="F25" s="971"/>
      <c r="G25" s="971"/>
      <c r="H25" s="971"/>
      <c r="I25" s="971"/>
      <c r="J25" s="971"/>
      <c r="K25" s="971"/>
      <c r="L25" s="971"/>
      <c r="M25" s="971"/>
      <c r="N25" s="971"/>
      <c r="O25" s="971"/>
      <c r="P25" s="971"/>
      <c r="Q25" s="971"/>
      <c r="R25" s="971"/>
      <c r="S25" s="971"/>
      <c r="T25" s="971"/>
      <c r="U25" s="971"/>
      <c r="V25" s="971"/>
      <c r="W25" s="971"/>
      <c r="X25" s="971"/>
      <c r="Y25" s="971"/>
      <c r="Z25" s="971"/>
      <c r="AA25" s="971"/>
      <c r="AB25" s="971"/>
      <c r="AC25" s="971"/>
      <c r="AD25" s="971"/>
      <c r="AE25" s="971"/>
      <c r="AF25" s="971"/>
      <c r="AG25" s="971"/>
      <c r="AH25" s="987"/>
      <c r="AI25" s="989"/>
      <c r="AJ25" s="971"/>
    </row>
    <row r="26" spans="1:36" ht="18" customHeight="1">
      <c r="A26" s="971"/>
      <c r="B26" s="971"/>
      <c r="C26" s="971"/>
      <c r="D26" s="971"/>
      <c r="E26" s="971"/>
      <c r="F26" s="971"/>
      <c r="G26" s="971"/>
      <c r="H26" s="971"/>
      <c r="I26" s="971"/>
      <c r="J26" s="971"/>
      <c r="K26" s="971"/>
      <c r="L26" s="971"/>
      <c r="M26" s="971"/>
      <c r="N26" s="971"/>
      <c r="O26" s="971"/>
      <c r="P26" s="971"/>
      <c r="Q26" s="971"/>
      <c r="R26" s="971"/>
      <c r="S26" s="971"/>
      <c r="T26" s="971"/>
      <c r="U26" s="971"/>
      <c r="V26" s="971"/>
      <c r="W26" s="971"/>
      <c r="X26" s="971"/>
      <c r="Y26" s="971"/>
      <c r="Z26" s="971"/>
      <c r="AA26" s="971"/>
      <c r="AB26" s="971"/>
      <c r="AC26" s="971"/>
      <c r="AD26" s="971"/>
      <c r="AE26" s="971"/>
      <c r="AF26" s="971"/>
      <c r="AG26" s="971"/>
      <c r="AH26" s="987"/>
      <c r="AI26" s="989"/>
      <c r="AJ26" s="971"/>
    </row>
    <row r="27" spans="1:36" ht="15.75" customHeight="1">
      <c r="A27" s="972"/>
      <c r="C27" s="977"/>
      <c r="D27" s="968"/>
      <c r="AJ27" s="977"/>
    </row>
    <row r="28" spans="1:36" ht="15.75" customHeight="1">
      <c r="A28" s="972"/>
      <c r="C28" s="977"/>
      <c r="D28" s="968"/>
      <c r="AJ28" s="977"/>
    </row>
    <row r="29" spans="1:36" ht="15.75" customHeight="1">
      <c r="A29" s="972"/>
      <c r="C29" s="977"/>
      <c r="D29" s="968"/>
      <c r="V29" s="983"/>
      <c r="W29" s="909"/>
      <c r="X29" s="909"/>
      <c r="Y29" s="909"/>
      <c r="Z29" s="909"/>
      <c r="AA29" s="909"/>
      <c r="AB29" s="909"/>
      <c r="AC29" s="909"/>
      <c r="AD29" s="909"/>
      <c r="AE29" s="909"/>
      <c r="AF29" s="909"/>
      <c r="AG29" s="909"/>
      <c r="AH29" s="909"/>
      <c r="AI29" s="990"/>
      <c r="AJ29" s="977"/>
    </row>
    <row r="30" spans="1:36" ht="15.75" customHeight="1">
      <c r="A30" s="972"/>
      <c r="C30" s="977"/>
      <c r="D30" s="968"/>
      <c r="V30" s="983"/>
      <c r="W30" s="909"/>
      <c r="X30" s="909"/>
      <c r="Y30" s="909"/>
      <c r="Z30" s="909"/>
      <c r="AA30" s="909"/>
      <c r="AB30" s="909"/>
      <c r="AC30" s="909"/>
      <c r="AD30" s="909"/>
      <c r="AE30" s="909"/>
      <c r="AF30" s="909"/>
      <c r="AG30" s="909"/>
      <c r="AH30" s="909"/>
      <c r="AI30" s="990"/>
      <c r="AJ30" s="977"/>
    </row>
    <row r="31" spans="1:36" ht="15.75" customHeight="1">
      <c r="A31" s="972"/>
      <c r="C31" s="977"/>
      <c r="D31" s="968"/>
      <c r="V31" s="983"/>
      <c r="W31" s="909"/>
      <c r="X31" s="909"/>
      <c r="Y31" s="909"/>
      <c r="Z31" s="909"/>
      <c r="AA31" s="909"/>
      <c r="AB31" s="909"/>
      <c r="AC31" s="909"/>
      <c r="AD31" s="909"/>
      <c r="AE31" s="909"/>
      <c r="AF31" s="909"/>
      <c r="AG31" s="909"/>
      <c r="AH31" s="909"/>
      <c r="AI31" s="991"/>
      <c r="AJ31" s="977"/>
    </row>
    <row r="32" spans="1:36" ht="15.75" customHeight="1">
      <c r="A32" s="972"/>
      <c r="C32" s="977"/>
      <c r="D32" s="968"/>
      <c r="V32" s="983"/>
      <c r="W32" s="909"/>
      <c r="X32" s="909"/>
      <c r="Y32" s="909"/>
      <c r="Z32" s="909"/>
      <c r="AA32" s="909"/>
      <c r="AB32" s="909"/>
      <c r="AC32" s="909"/>
      <c r="AD32" s="909"/>
      <c r="AE32" s="909"/>
      <c r="AF32" s="909"/>
      <c r="AG32" s="909"/>
      <c r="AH32" s="909"/>
      <c r="AI32" s="991"/>
      <c r="AJ32" s="977"/>
    </row>
    <row r="33" spans="1:36" ht="15.75" customHeight="1">
      <c r="A33" s="973"/>
      <c r="B33" s="976"/>
      <c r="C33" s="978"/>
      <c r="D33" s="969"/>
      <c r="E33" s="976"/>
      <c r="F33" s="976"/>
      <c r="G33" s="976"/>
      <c r="H33" s="976"/>
      <c r="I33" s="976"/>
      <c r="J33" s="976"/>
      <c r="K33" s="976"/>
      <c r="L33" s="976"/>
      <c r="M33" s="976"/>
      <c r="N33" s="976"/>
      <c r="O33" s="976"/>
      <c r="P33" s="976"/>
      <c r="Q33" s="976"/>
      <c r="R33" s="976"/>
      <c r="S33" s="976"/>
      <c r="T33" s="976"/>
      <c r="U33" s="976"/>
      <c r="V33" s="976"/>
      <c r="W33" s="976"/>
      <c r="X33" s="976"/>
      <c r="Y33" s="976"/>
      <c r="Z33" s="976"/>
      <c r="AA33" s="976"/>
      <c r="AB33" s="976"/>
      <c r="AC33" s="976"/>
      <c r="AD33" s="976"/>
      <c r="AE33" s="976"/>
      <c r="AF33" s="976"/>
      <c r="AG33" s="976"/>
      <c r="AH33" s="976"/>
      <c r="AI33" s="976"/>
      <c r="AJ33" s="978"/>
    </row>
    <row r="34" spans="1:36">
      <c r="A34" s="871"/>
    </row>
    <row r="35" spans="1:36">
      <c r="A35" s="217" t="s">
        <v>407</v>
      </c>
    </row>
    <row r="36" spans="1:36">
      <c r="A36" s="176" t="s">
        <v>1486</v>
      </c>
    </row>
    <row r="37" spans="1:36">
      <c r="A37" s="217" t="s">
        <v>88</v>
      </c>
    </row>
    <row r="38" spans="1:36">
      <c r="A38" s="217" t="s">
        <v>530</v>
      </c>
    </row>
    <row r="39" spans="1:36">
      <c r="A39" s="217" t="s">
        <v>460</v>
      </c>
    </row>
    <row r="40" spans="1:36">
      <c r="A40" s="217" t="s">
        <v>382</v>
      </c>
    </row>
    <row r="41" spans="1:36" s="878" customFormat="1">
      <c r="A41" s="176" t="s">
        <v>1089</v>
      </c>
    </row>
    <row r="42" spans="1:36">
      <c r="A42" s="217" t="s">
        <v>533</v>
      </c>
    </row>
    <row r="43" spans="1:36">
      <c r="A43" s="217" t="s">
        <v>1737</v>
      </c>
    </row>
    <row r="44" spans="1:36">
      <c r="A44" s="217" t="s">
        <v>1503</v>
      </c>
    </row>
    <row r="45" spans="1:36">
      <c r="A45" s="217" t="s">
        <v>1017</v>
      </c>
    </row>
    <row r="46" spans="1:36">
      <c r="A46" s="974" t="s">
        <v>1825</v>
      </c>
    </row>
  </sheetData>
  <mergeCells count="44">
    <mergeCell ref="A15:C15"/>
    <mergeCell ref="A16:C16"/>
    <mergeCell ref="A12:A14"/>
    <mergeCell ref="B12:B14"/>
    <mergeCell ref="C12:C14"/>
    <mergeCell ref="D12:D13"/>
    <mergeCell ref="E12:E13"/>
    <mergeCell ref="F12:F13"/>
    <mergeCell ref="G12:G13"/>
    <mergeCell ref="H12:H13"/>
    <mergeCell ref="I12:I13"/>
    <mergeCell ref="J12:J13"/>
    <mergeCell ref="K12:K13"/>
    <mergeCell ref="L12:L13"/>
    <mergeCell ref="M12:M13"/>
    <mergeCell ref="N12:N13"/>
    <mergeCell ref="O12:O13"/>
    <mergeCell ref="P12:P13"/>
    <mergeCell ref="Q12:Q13"/>
    <mergeCell ref="R12:R13"/>
    <mergeCell ref="S12:S13"/>
    <mergeCell ref="T12:T13"/>
    <mergeCell ref="U12:U13"/>
    <mergeCell ref="V12:V13"/>
    <mergeCell ref="W12:W13"/>
    <mergeCell ref="X12:X13"/>
    <mergeCell ref="Y12:Y13"/>
    <mergeCell ref="Z12:Z13"/>
    <mergeCell ref="AA12:AA13"/>
    <mergeCell ref="AB12:AB13"/>
    <mergeCell ref="AC12:AC13"/>
    <mergeCell ref="AD12:AD13"/>
    <mergeCell ref="AE12:AE13"/>
    <mergeCell ref="AF12:AF13"/>
    <mergeCell ref="AG12:AG13"/>
    <mergeCell ref="AH12:AH13"/>
    <mergeCell ref="AI12:AI14"/>
    <mergeCell ref="AJ12:AJ14"/>
    <mergeCell ref="V29:V30"/>
    <mergeCell ref="W29:AH30"/>
    <mergeCell ref="AI29:AI30"/>
    <mergeCell ref="V31:V32"/>
    <mergeCell ref="W31:AH32"/>
    <mergeCell ref="AI31:AI32"/>
  </mergeCells>
  <phoneticPr fontId="34"/>
  <pageMargins left="0.70866141732283472" right="0.70866141732283472" top="0.74803149606299213" bottom="0.74803149606299213" header="0.31496062992125984" footer="0.31496062992125984"/>
  <pageSetup paperSize="9" scale="88" fitToWidth="1" fitToHeight="0" orientation="landscape" usePrinterDefaults="1" r:id="rId1"/>
  <rowBreaks count="1" manualBreakCount="1">
    <brk id="33"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dimension ref="B2:AG123"/>
  <sheetViews>
    <sheetView workbookViewId="0">
      <selection activeCell="I3" sqref="I3"/>
    </sheetView>
  </sheetViews>
  <sheetFormatPr defaultColWidth="4" defaultRowHeight="13.5"/>
  <cols>
    <col min="1" max="1" width="1.5" style="176" customWidth="1"/>
    <col min="2" max="2" width="3.125" style="176" customWidth="1"/>
    <col min="3" max="3" width="1.125" style="176" customWidth="1"/>
    <col min="4" max="22" width="4" style="176"/>
    <col min="23" max="23" width="3.125" style="176" customWidth="1"/>
    <col min="24" max="24" width="2.375" style="176" customWidth="1"/>
    <col min="25" max="25" width="4" style="176"/>
    <col min="26" max="26" width="2.25" style="176" customWidth="1"/>
    <col min="27" max="27" width="4" style="176"/>
    <col min="28" max="28" width="2.375" style="176" customWidth="1"/>
    <col min="29" max="29" width="1.5" style="176" customWidth="1"/>
    <col min="30" max="32" width="4" style="176"/>
    <col min="33" max="33" width="6.625" style="176" bestFit="1" customWidth="1"/>
    <col min="34" max="16384" width="4" style="176"/>
  </cols>
  <sheetData>
    <row r="2" spans="2:33">
      <c r="B2" s="176" t="s">
        <v>558</v>
      </c>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row>
    <row r="4" spans="2:33" ht="34.5" customHeight="1">
      <c r="B4" s="923" t="s">
        <v>1346</v>
      </c>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row>
    <row r="5" spans="2:33" ht="16.5" customHeight="1">
      <c r="B5" s="175" t="s">
        <v>607</v>
      </c>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223"/>
      <c r="AD5" s="223"/>
    </row>
    <row r="6" spans="2:33" ht="13.5" customHeight="1"/>
    <row r="7" spans="2:33" ht="24" customHeight="1">
      <c r="B7" s="660" t="s">
        <v>190</v>
      </c>
      <c r="C7" s="660"/>
      <c r="D7" s="660"/>
      <c r="E7" s="660"/>
      <c r="F7" s="660"/>
      <c r="G7" s="68"/>
      <c r="H7" s="139"/>
      <c r="I7" s="139"/>
      <c r="J7" s="139"/>
      <c r="K7" s="139"/>
      <c r="L7" s="139"/>
      <c r="M7" s="139"/>
      <c r="N7" s="139"/>
      <c r="O7" s="139"/>
      <c r="P7" s="139"/>
      <c r="Q7" s="139"/>
      <c r="R7" s="139"/>
      <c r="S7" s="139"/>
      <c r="T7" s="139"/>
      <c r="U7" s="139"/>
      <c r="V7" s="139"/>
      <c r="W7" s="139"/>
      <c r="X7" s="139"/>
      <c r="Y7" s="139"/>
      <c r="Z7" s="139"/>
      <c r="AA7" s="139"/>
      <c r="AB7" s="676"/>
    </row>
    <row r="8" spans="2:33" ht="24" customHeight="1">
      <c r="B8" s="660" t="s">
        <v>577</v>
      </c>
      <c r="C8" s="660"/>
      <c r="D8" s="660"/>
      <c r="E8" s="660"/>
      <c r="F8" s="660"/>
      <c r="G8" s="122" t="s">
        <v>5</v>
      </c>
      <c r="H8" s="667" t="s">
        <v>550</v>
      </c>
      <c r="I8" s="667"/>
      <c r="J8" s="667"/>
      <c r="K8" s="667"/>
      <c r="L8" s="122" t="s">
        <v>5</v>
      </c>
      <c r="M8" s="667" t="s">
        <v>578</v>
      </c>
      <c r="N8" s="667"/>
      <c r="O8" s="667"/>
      <c r="P8" s="667"/>
      <c r="Q8" s="122" t="s">
        <v>5</v>
      </c>
      <c r="R8" s="667" t="s">
        <v>580</v>
      </c>
      <c r="S8" s="667"/>
      <c r="T8" s="667"/>
      <c r="U8" s="667"/>
      <c r="V8" s="667"/>
      <c r="W8" s="667"/>
      <c r="X8" s="667"/>
      <c r="Y8" s="667"/>
      <c r="Z8" s="139"/>
      <c r="AA8" s="139"/>
      <c r="AB8" s="676"/>
    </row>
    <row r="9" spans="2:33" ht="21.95" customHeight="1">
      <c r="B9" s="118" t="s">
        <v>848</v>
      </c>
      <c r="C9" s="124"/>
      <c r="D9" s="124"/>
      <c r="E9" s="124"/>
      <c r="F9" s="140"/>
      <c r="G9" s="118" t="s">
        <v>5</v>
      </c>
      <c r="H9" s="665" t="s">
        <v>1310</v>
      </c>
      <c r="I9" s="37"/>
      <c r="J9" s="37"/>
      <c r="K9" s="37"/>
      <c r="L9" s="37"/>
      <c r="M9" s="37"/>
      <c r="N9" s="37"/>
      <c r="O9" s="37"/>
      <c r="P9" s="37"/>
      <c r="Q9" s="37"/>
      <c r="R9" s="37"/>
      <c r="S9" s="37"/>
      <c r="T9" s="37"/>
      <c r="U9" s="37"/>
      <c r="V9" s="37"/>
      <c r="W9" s="37"/>
      <c r="X9" s="37"/>
      <c r="Y9" s="37"/>
      <c r="Z9" s="37"/>
      <c r="AA9" s="37"/>
      <c r="AB9" s="71"/>
    </row>
    <row r="10" spans="2:33" ht="21.95" customHeight="1">
      <c r="B10" s="119"/>
      <c r="C10" s="125"/>
      <c r="D10" s="125"/>
      <c r="E10" s="125"/>
      <c r="F10" s="141"/>
      <c r="G10" s="119" t="s">
        <v>5</v>
      </c>
      <c r="H10" s="682" t="s">
        <v>201</v>
      </c>
      <c r="I10" s="38"/>
      <c r="J10" s="38"/>
      <c r="K10" s="38"/>
      <c r="L10" s="38"/>
      <c r="M10" s="38"/>
      <c r="N10" s="38"/>
      <c r="O10" s="38"/>
      <c r="P10" s="38"/>
      <c r="Q10" s="38"/>
      <c r="R10" s="38"/>
      <c r="S10" s="38"/>
      <c r="T10" s="38"/>
      <c r="U10" s="38"/>
      <c r="V10" s="38"/>
      <c r="W10" s="38"/>
      <c r="X10" s="38"/>
      <c r="Y10" s="38"/>
      <c r="Z10" s="38"/>
      <c r="AA10" s="38"/>
      <c r="AB10" s="70"/>
    </row>
    <row r="11" spans="2:33" ht="13.5" customHeight="1">
      <c r="AG11" s="938"/>
    </row>
    <row r="12" spans="2:33" ht="12.95" customHeight="1">
      <c r="B12" s="241"/>
      <c r="C12" s="665"/>
      <c r="D12" s="665"/>
      <c r="E12" s="665"/>
      <c r="F12" s="665"/>
      <c r="G12" s="665"/>
      <c r="H12" s="665"/>
      <c r="I12" s="665"/>
      <c r="J12" s="665"/>
      <c r="K12" s="665"/>
      <c r="L12" s="665"/>
      <c r="M12" s="665"/>
      <c r="N12" s="665"/>
      <c r="O12" s="665"/>
      <c r="P12" s="665"/>
      <c r="Q12" s="665"/>
      <c r="R12" s="665"/>
      <c r="S12" s="665"/>
      <c r="T12" s="665"/>
      <c r="U12" s="665"/>
      <c r="V12" s="665"/>
      <c r="W12" s="665"/>
      <c r="X12" s="241"/>
      <c r="Y12" s="665"/>
      <c r="Z12" s="665"/>
      <c r="AA12" s="665"/>
      <c r="AB12" s="234"/>
      <c r="AC12" s="263"/>
      <c r="AD12" s="263"/>
    </row>
    <row r="13" spans="2:33" ht="17.100000000000001" customHeight="1">
      <c r="B13" s="924" t="s">
        <v>599</v>
      </c>
      <c r="C13" s="925"/>
      <c r="X13" s="224"/>
      <c r="Y13" s="675" t="s">
        <v>589</v>
      </c>
      <c r="Z13" s="675" t="s">
        <v>504</v>
      </c>
      <c r="AA13" s="675" t="s">
        <v>592</v>
      </c>
      <c r="AB13" s="680"/>
      <c r="AC13" s="263"/>
      <c r="AD13" s="263"/>
    </row>
    <row r="14" spans="2:33" ht="17.100000000000001" customHeight="1">
      <c r="B14" s="224"/>
      <c r="X14" s="224"/>
      <c r="AB14" s="680"/>
      <c r="AC14" s="263"/>
      <c r="AD14" s="263"/>
    </row>
    <row r="15" spans="2:33" ht="49.15" customHeight="1">
      <c r="B15" s="224"/>
      <c r="C15" s="834" t="s">
        <v>1313</v>
      </c>
      <c r="D15" s="834"/>
      <c r="E15" s="834"/>
      <c r="F15" s="660" t="s">
        <v>494</v>
      </c>
      <c r="G15" s="40" t="s">
        <v>1328</v>
      </c>
      <c r="H15" s="40"/>
      <c r="I15" s="40"/>
      <c r="J15" s="40"/>
      <c r="K15" s="40"/>
      <c r="L15" s="40"/>
      <c r="M15" s="40"/>
      <c r="N15" s="40"/>
      <c r="O15" s="40"/>
      <c r="P15" s="40"/>
      <c r="Q15" s="40"/>
      <c r="R15" s="40"/>
      <c r="S15" s="40"/>
      <c r="T15" s="40"/>
      <c r="U15" s="40"/>
      <c r="V15" s="73"/>
      <c r="X15" s="224"/>
      <c r="Y15" s="175" t="s">
        <v>5</v>
      </c>
      <c r="Z15" s="175" t="s">
        <v>504</v>
      </c>
      <c r="AA15" s="175" t="s">
        <v>5</v>
      </c>
      <c r="AB15" s="680"/>
      <c r="AC15" s="263"/>
      <c r="AD15" s="263"/>
    </row>
    <row r="16" spans="2:33" ht="80.25" customHeight="1">
      <c r="B16" s="224"/>
      <c r="C16" s="834"/>
      <c r="D16" s="834"/>
      <c r="E16" s="834"/>
      <c r="F16" s="811"/>
      <c r="G16" s="37" t="s">
        <v>1003</v>
      </c>
      <c r="H16" s="37"/>
      <c r="I16" s="37"/>
      <c r="J16" s="37"/>
      <c r="K16" s="37"/>
      <c r="L16" s="37"/>
      <c r="M16" s="37"/>
      <c r="N16" s="37"/>
      <c r="O16" s="37"/>
      <c r="P16" s="37"/>
      <c r="Q16" s="37"/>
      <c r="R16" s="37"/>
      <c r="S16" s="37"/>
      <c r="T16" s="37"/>
      <c r="U16" s="37"/>
      <c r="V16" s="71"/>
      <c r="X16" s="224"/>
      <c r="Y16" s="175" t="s">
        <v>5</v>
      </c>
      <c r="Z16" s="175" t="s">
        <v>504</v>
      </c>
      <c r="AA16" s="175" t="s">
        <v>5</v>
      </c>
      <c r="AB16" s="680"/>
      <c r="AC16" s="263"/>
      <c r="AD16" s="263"/>
    </row>
    <row r="17" spans="2:30" ht="19.5" customHeight="1">
      <c r="B17" s="224"/>
      <c r="C17" s="834"/>
      <c r="D17" s="834"/>
      <c r="E17" s="834"/>
      <c r="F17" s="992" t="s">
        <v>414</v>
      </c>
      <c r="G17" s="666"/>
      <c r="H17" s="666"/>
      <c r="I17" s="666"/>
      <c r="J17" s="666"/>
      <c r="K17" s="666"/>
      <c r="L17" s="666"/>
      <c r="M17" s="666"/>
      <c r="N17" s="666"/>
      <c r="O17" s="666"/>
      <c r="P17" s="666"/>
      <c r="Q17" s="666"/>
      <c r="R17" s="666"/>
      <c r="S17" s="666"/>
      <c r="T17" s="666"/>
      <c r="U17" s="666"/>
      <c r="V17" s="72"/>
      <c r="X17" s="224"/>
      <c r="AB17" s="680"/>
      <c r="AC17" s="263"/>
      <c r="AD17" s="263"/>
    </row>
    <row r="18" spans="2:30" ht="19.5" customHeight="1">
      <c r="B18" s="224"/>
      <c r="C18" s="834"/>
      <c r="D18" s="834"/>
      <c r="E18" s="834"/>
      <c r="F18" s="992"/>
      <c r="H18" s="738" t="s">
        <v>1230</v>
      </c>
      <c r="I18" s="667"/>
      <c r="J18" s="667"/>
      <c r="K18" s="667"/>
      <c r="L18" s="667"/>
      <c r="M18" s="667"/>
      <c r="N18" s="667"/>
      <c r="O18" s="667"/>
      <c r="P18" s="667"/>
      <c r="Q18" s="677"/>
      <c r="R18" s="116"/>
      <c r="S18" s="122"/>
      <c r="T18" s="122"/>
      <c r="U18" s="676" t="s">
        <v>1221</v>
      </c>
      <c r="V18" s="72"/>
      <c r="X18" s="224"/>
      <c r="AB18" s="680"/>
      <c r="AC18" s="263"/>
      <c r="AD18" s="263"/>
    </row>
    <row r="19" spans="2:30" ht="19.5" customHeight="1">
      <c r="B19" s="224"/>
      <c r="C19" s="834"/>
      <c r="D19" s="834"/>
      <c r="E19" s="834"/>
      <c r="F19" s="992"/>
      <c r="H19" s="738" t="s">
        <v>1114</v>
      </c>
      <c r="I19" s="667"/>
      <c r="J19" s="667"/>
      <c r="K19" s="667"/>
      <c r="L19" s="667"/>
      <c r="M19" s="667"/>
      <c r="N19" s="667"/>
      <c r="O19" s="667"/>
      <c r="P19" s="667"/>
      <c r="Q19" s="677"/>
      <c r="R19" s="116"/>
      <c r="S19" s="122"/>
      <c r="T19" s="122"/>
      <c r="U19" s="676" t="s">
        <v>1221</v>
      </c>
      <c r="V19" s="72"/>
      <c r="X19" s="224"/>
      <c r="AB19" s="680"/>
      <c r="AC19" s="263"/>
      <c r="AD19" s="263"/>
    </row>
    <row r="20" spans="2:30" ht="19.5" customHeight="1">
      <c r="B20" s="224"/>
      <c r="C20" s="834"/>
      <c r="D20" s="834"/>
      <c r="E20" s="834"/>
      <c r="F20" s="992"/>
      <c r="H20" s="738" t="s">
        <v>178</v>
      </c>
      <c r="I20" s="667"/>
      <c r="J20" s="667"/>
      <c r="K20" s="667"/>
      <c r="L20" s="667"/>
      <c r="M20" s="667"/>
      <c r="N20" s="667"/>
      <c r="O20" s="667"/>
      <c r="P20" s="667"/>
      <c r="Q20" s="677"/>
      <c r="R20" s="993" t="str">
        <f>(IFERROR(ROUNDDOWN(R19/R18*100,0),""))</f>
        <v/>
      </c>
      <c r="S20" s="994"/>
      <c r="T20" s="994"/>
      <c r="U20" s="676" t="s">
        <v>248</v>
      </c>
      <c r="V20" s="72"/>
      <c r="X20" s="224"/>
      <c r="AB20" s="680"/>
      <c r="AC20" s="263"/>
      <c r="AD20" s="263"/>
    </row>
    <row r="21" spans="2:30" ht="19.5" customHeight="1">
      <c r="B21" s="224"/>
      <c r="C21" s="834"/>
      <c r="D21" s="834"/>
      <c r="E21" s="834"/>
      <c r="F21" s="733"/>
      <c r="G21" s="38"/>
      <c r="H21" s="38"/>
      <c r="I21" s="38"/>
      <c r="J21" s="38"/>
      <c r="K21" s="38"/>
      <c r="L21" s="38"/>
      <c r="M21" s="38"/>
      <c r="N21" s="38"/>
      <c r="O21" s="38"/>
      <c r="P21" s="38"/>
      <c r="Q21" s="38"/>
      <c r="R21" s="38"/>
      <c r="S21" s="38"/>
      <c r="T21" s="38"/>
      <c r="U21" s="38"/>
      <c r="V21" s="70"/>
      <c r="X21" s="224"/>
      <c r="AB21" s="680"/>
      <c r="AC21" s="263"/>
      <c r="AD21" s="263"/>
    </row>
    <row r="22" spans="2:30" ht="63" customHeight="1">
      <c r="B22" s="224"/>
      <c r="C22" s="834"/>
      <c r="D22" s="834"/>
      <c r="E22" s="834"/>
      <c r="F22" s="733" t="s">
        <v>496</v>
      </c>
      <c r="G22" s="24" t="s">
        <v>405</v>
      </c>
      <c r="H22" s="40"/>
      <c r="I22" s="40"/>
      <c r="J22" s="40"/>
      <c r="K22" s="40"/>
      <c r="L22" s="40"/>
      <c r="M22" s="40"/>
      <c r="N22" s="40"/>
      <c r="O22" s="40"/>
      <c r="P22" s="40"/>
      <c r="Q22" s="40"/>
      <c r="R22" s="40"/>
      <c r="S22" s="40"/>
      <c r="T22" s="40"/>
      <c r="U22" s="40"/>
      <c r="V22" s="73"/>
      <c r="X22" s="224"/>
      <c r="Y22" s="175" t="s">
        <v>5</v>
      </c>
      <c r="Z22" s="175" t="s">
        <v>504</v>
      </c>
      <c r="AA22" s="175" t="s">
        <v>5</v>
      </c>
      <c r="AB22" s="680"/>
      <c r="AC22" s="263"/>
      <c r="AD22" s="263"/>
    </row>
    <row r="23" spans="2:30" ht="37.15" customHeight="1">
      <c r="B23" s="224"/>
      <c r="C23" s="834"/>
      <c r="D23" s="834"/>
      <c r="E23" s="834"/>
      <c r="F23" s="733" t="s">
        <v>497</v>
      </c>
      <c r="G23" s="24" t="s">
        <v>1348</v>
      </c>
      <c r="H23" s="40"/>
      <c r="I23" s="40"/>
      <c r="J23" s="40"/>
      <c r="K23" s="40"/>
      <c r="L23" s="40"/>
      <c r="M23" s="40"/>
      <c r="N23" s="40"/>
      <c r="O23" s="40"/>
      <c r="P23" s="40"/>
      <c r="Q23" s="40"/>
      <c r="R23" s="40"/>
      <c r="S23" s="40"/>
      <c r="T23" s="40"/>
      <c r="U23" s="40"/>
      <c r="V23" s="73"/>
      <c r="X23" s="224"/>
      <c r="Y23" s="175" t="s">
        <v>5</v>
      </c>
      <c r="Z23" s="175" t="s">
        <v>504</v>
      </c>
      <c r="AA23" s="175" t="s">
        <v>5</v>
      </c>
      <c r="AB23" s="680"/>
      <c r="AC23" s="263"/>
      <c r="AD23" s="263"/>
    </row>
    <row r="24" spans="2:30" ht="16.899999999999999" customHeight="1">
      <c r="B24" s="224"/>
      <c r="C24" s="749"/>
      <c r="D24" s="749"/>
      <c r="E24" s="749"/>
      <c r="F24" s="175"/>
      <c r="G24" s="666"/>
      <c r="H24" s="666"/>
      <c r="I24" s="666"/>
      <c r="J24" s="666"/>
      <c r="K24" s="666"/>
      <c r="L24" s="666"/>
      <c r="M24" s="666"/>
      <c r="N24" s="666"/>
      <c r="O24" s="666"/>
      <c r="P24" s="666"/>
      <c r="Q24" s="666"/>
      <c r="R24" s="666"/>
      <c r="S24" s="666"/>
      <c r="T24" s="666"/>
      <c r="U24" s="666"/>
      <c r="V24" s="666"/>
      <c r="X24" s="224"/>
      <c r="AB24" s="680"/>
      <c r="AC24" s="263"/>
      <c r="AD24" s="263"/>
    </row>
    <row r="25" spans="2:30" ht="49.9" customHeight="1">
      <c r="B25" s="224"/>
      <c r="C25" s="927" t="s">
        <v>1350</v>
      </c>
      <c r="D25" s="927"/>
      <c r="E25" s="927"/>
      <c r="F25" s="660" t="s">
        <v>494</v>
      </c>
      <c r="G25" s="24" t="s">
        <v>1333</v>
      </c>
      <c r="H25" s="40"/>
      <c r="I25" s="40"/>
      <c r="J25" s="40"/>
      <c r="K25" s="40"/>
      <c r="L25" s="40"/>
      <c r="M25" s="40"/>
      <c r="N25" s="40"/>
      <c r="O25" s="40"/>
      <c r="P25" s="40"/>
      <c r="Q25" s="40"/>
      <c r="R25" s="40"/>
      <c r="S25" s="40"/>
      <c r="T25" s="40"/>
      <c r="U25" s="40"/>
      <c r="V25" s="73"/>
      <c r="X25" s="224"/>
      <c r="Y25" s="175" t="s">
        <v>5</v>
      </c>
      <c r="Z25" s="175" t="s">
        <v>504</v>
      </c>
      <c r="AA25" s="175" t="s">
        <v>5</v>
      </c>
      <c r="AB25" s="680"/>
      <c r="AC25" s="263"/>
      <c r="AD25" s="263"/>
    </row>
    <row r="26" spans="2:30" ht="79.150000000000006" customHeight="1">
      <c r="B26" s="224"/>
      <c r="C26" s="927"/>
      <c r="D26" s="927"/>
      <c r="E26" s="927"/>
      <c r="F26" s="811"/>
      <c r="G26" s="37" t="s">
        <v>1635</v>
      </c>
      <c r="H26" s="37"/>
      <c r="I26" s="37"/>
      <c r="J26" s="37"/>
      <c r="K26" s="37"/>
      <c r="L26" s="37"/>
      <c r="M26" s="37"/>
      <c r="N26" s="37"/>
      <c r="O26" s="37"/>
      <c r="P26" s="37"/>
      <c r="Q26" s="37"/>
      <c r="R26" s="37"/>
      <c r="S26" s="37"/>
      <c r="T26" s="37"/>
      <c r="U26" s="37"/>
      <c r="V26" s="71"/>
      <c r="X26" s="224"/>
      <c r="Y26" s="175" t="s">
        <v>5</v>
      </c>
      <c r="Z26" s="175" t="s">
        <v>504</v>
      </c>
      <c r="AA26" s="175" t="s">
        <v>5</v>
      </c>
      <c r="AB26" s="680"/>
      <c r="AC26" s="263"/>
      <c r="AD26" s="263"/>
    </row>
    <row r="27" spans="2:30" ht="19.5" customHeight="1">
      <c r="B27" s="224"/>
      <c r="C27" s="927"/>
      <c r="D27" s="927"/>
      <c r="E27" s="927"/>
      <c r="F27" s="992" t="s">
        <v>414</v>
      </c>
      <c r="G27" s="666"/>
      <c r="H27" s="666"/>
      <c r="I27" s="666"/>
      <c r="J27" s="666"/>
      <c r="K27" s="666"/>
      <c r="L27" s="666"/>
      <c r="M27" s="666"/>
      <c r="N27" s="666"/>
      <c r="O27" s="666"/>
      <c r="P27" s="666"/>
      <c r="Q27" s="666"/>
      <c r="R27" s="666"/>
      <c r="S27" s="666"/>
      <c r="T27" s="666"/>
      <c r="U27" s="666"/>
      <c r="V27" s="72"/>
      <c r="X27" s="224"/>
      <c r="AB27" s="680"/>
      <c r="AC27" s="263"/>
      <c r="AD27" s="263"/>
    </row>
    <row r="28" spans="2:30" ht="19.5" customHeight="1">
      <c r="B28" s="224"/>
      <c r="C28" s="927"/>
      <c r="D28" s="927"/>
      <c r="E28" s="927"/>
      <c r="F28" s="992"/>
      <c r="H28" s="738" t="s">
        <v>1230</v>
      </c>
      <c r="I28" s="667"/>
      <c r="J28" s="667"/>
      <c r="K28" s="667"/>
      <c r="L28" s="667"/>
      <c r="M28" s="667"/>
      <c r="N28" s="667"/>
      <c r="O28" s="667"/>
      <c r="P28" s="667"/>
      <c r="Q28" s="677"/>
      <c r="R28" s="116"/>
      <c r="S28" s="122"/>
      <c r="T28" s="122"/>
      <c r="U28" s="676" t="s">
        <v>1221</v>
      </c>
      <c r="V28" s="72"/>
      <c r="X28" s="224"/>
      <c r="AB28" s="680"/>
      <c r="AC28" s="263"/>
      <c r="AD28" s="263"/>
    </row>
    <row r="29" spans="2:30" ht="19.5" customHeight="1">
      <c r="B29" s="224"/>
      <c r="C29" s="927"/>
      <c r="D29" s="927"/>
      <c r="E29" s="927"/>
      <c r="F29" s="992"/>
      <c r="H29" s="738" t="s">
        <v>1114</v>
      </c>
      <c r="I29" s="667"/>
      <c r="J29" s="667"/>
      <c r="K29" s="667"/>
      <c r="L29" s="667"/>
      <c r="M29" s="667"/>
      <c r="N29" s="667"/>
      <c r="O29" s="667"/>
      <c r="P29" s="667"/>
      <c r="Q29" s="677"/>
      <c r="R29" s="116"/>
      <c r="S29" s="122"/>
      <c r="T29" s="122"/>
      <c r="U29" s="676" t="s">
        <v>1221</v>
      </c>
      <c r="V29" s="72"/>
      <c r="X29" s="224"/>
      <c r="AB29" s="680"/>
      <c r="AC29" s="263"/>
      <c r="AD29" s="263"/>
    </row>
    <row r="30" spans="2:30" ht="19.149999999999999" customHeight="1">
      <c r="B30" s="224"/>
      <c r="C30" s="927"/>
      <c r="D30" s="927"/>
      <c r="E30" s="927"/>
      <c r="F30" s="992"/>
      <c r="H30" s="738" t="s">
        <v>178</v>
      </c>
      <c r="I30" s="667"/>
      <c r="J30" s="667"/>
      <c r="K30" s="667"/>
      <c r="L30" s="667"/>
      <c r="M30" s="667"/>
      <c r="N30" s="667"/>
      <c r="O30" s="667"/>
      <c r="P30" s="667"/>
      <c r="Q30" s="677"/>
      <c r="R30" s="993" t="str">
        <f>(IFERROR(ROUNDDOWN(R29/R28*100,0),""))</f>
        <v/>
      </c>
      <c r="S30" s="994"/>
      <c r="T30" s="994"/>
      <c r="U30" s="676" t="s">
        <v>248</v>
      </c>
      <c r="V30" s="72"/>
      <c r="X30" s="224"/>
      <c r="AB30" s="680"/>
      <c r="AC30" s="263"/>
      <c r="AD30" s="263"/>
    </row>
    <row r="31" spans="2:30" ht="19.899999999999999" customHeight="1">
      <c r="B31" s="224"/>
      <c r="C31" s="927"/>
      <c r="D31" s="927"/>
      <c r="E31" s="927"/>
      <c r="F31" s="733"/>
      <c r="G31" s="38"/>
      <c r="H31" s="38"/>
      <c r="I31" s="38"/>
      <c r="J31" s="38"/>
      <c r="K31" s="38"/>
      <c r="L31" s="38"/>
      <c r="M31" s="38"/>
      <c r="N31" s="38"/>
      <c r="O31" s="38"/>
      <c r="P31" s="38"/>
      <c r="Q31" s="38"/>
      <c r="R31" s="38"/>
      <c r="S31" s="38"/>
      <c r="T31" s="38"/>
      <c r="U31" s="38"/>
      <c r="V31" s="70"/>
      <c r="X31" s="224"/>
      <c r="AB31" s="680"/>
      <c r="AC31" s="263"/>
      <c r="AD31" s="263"/>
    </row>
    <row r="32" spans="2:30" ht="63" customHeight="1">
      <c r="B32" s="224"/>
      <c r="C32" s="927"/>
      <c r="D32" s="927"/>
      <c r="E32" s="927"/>
      <c r="F32" s="660" t="s">
        <v>496</v>
      </c>
      <c r="G32" s="755" t="s">
        <v>581</v>
      </c>
      <c r="H32" s="755"/>
      <c r="I32" s="755"/>
      <c r="J32" s="755"/>
      <c r="K32" s="755"/>
      <c r="L32" s="755"/>
      <c r="M32" s="755"/>
      <c r="N32" s="755"/>
      <c r="O32" s="755"/>
      <c r="P32" s="755"/>
      <c r="Q32" s="755"/>
      <c r="R32" s="755"/>
      <c r="S32" s="755"/>
      <c r="T32" s="755"/>
      <c r="U32" s="755"/>
      <c r="V32" s="755"/>
      <c r="X32" s="224"/>
      <c r="Y32" s="175" t="s">
        <v>5</v>
      </c>
      <c r="Z32" s="175" t="s">
        <v>504</v>
      </c>
      <c r="AA32" s="175" t="s">
        <v>5</v>
      </c>
      <c r="AB32" s="680"/>
      <c r="AC32" s="263"/>
    </row>
    <row r="33" spans="2:29" ht="32.450000000000003" customHeight="1">
      <c r="B33" s="224"/>
      <c r="C33" s="927"/>
      <c r="D33" s="927"/>
      <c r="E33" s="927"/>
      <c r="F33" s="733" t="s">
        <v>497</v>
      </c>
      <c r="G33" s="24" t="s">
        <v>1348</v>
      </c>
      <c r="H33" s="40"/>
      <c r="I33" s="40"/>
      <c r="J33" s="40"/>
      <c r="K33" s="40"/>
      <c r="L33" s="40"/>
      <c r="M33" s="40"/>
      <c r="N33" s="40"/>
      <c r="O33" s="40"/>
      <c r="P33" s="40"/>
      <c r="Q33" s="40"/>
      <c r="R33" s="40"/>
      <c r="S33" s="40"/>
      <c r="T33" s="40"/>
      <c r="U33" s="40"/>
      <c r="V33" s="73"/>
      <c r="X33" s="224"/>
      <c r="Y33" s="175" t="s">
        <v>5</v>
      </c>
      <c r="Z33" s="175" t="s">
        <v>504</v>
      </c>
      <c r="AA33" s="175" t="s">
        <v>5</v>
      </c>
      <c r="AB33" s="680"/>
      <c r="AC33" s="263"/>
    </row>
    <row r="34" spans="2:29">
      <c r="B34" s="242"/>
      <c r="C34" s="682"/>
      <c r="D34" s="682"/>
      <c r="E34" s="682"/>
      <c r="F34" s="682"/>
      <c r="G34" s="682"/>
      <c r="H34" s="682"/>
      <c r="I34" s="682"/>
      <c r="J34" s="682"/>
      <c r="K34" s="682"/>
      <c r="L34" s="682"/>
      <c r="M34" s="682"/>
      <c r="N34" s="682"/>
      <c r="O34" s="682"/>
      <c r="P34" s="682"/>
      <c r="Q34" s="682"/>
      <c r="R34" s="682"/>
      <c r="S34" s="682"/>
      <c r="T34" s="682"/>
      <c r="U34" s="682"/>
      <c r="V34" s="682"/>
      <c r="W34" s="682"/>
      <c r="X34" s="242"/>
      <c r="Y34" s="682"/>
      <c r="Z34" s="682"/>
      <c r="AA34" s="682"/>
      <c r="AB34" s="235"/>
    </row>
    <row r="36" spans="2:29">
      <c r="B36" s="176" t="s">
        <v>857</v>
      </c>
    </row>
    <row r="37" spans="2:29">
      <c r="B37" s="176" t="s">
        <v>587</v>
      </c>
      <c r="K37" s="263"/>
      <c r="L37" s="263"/>
      <c r="M37" s="263"/>
      <c r="N37" s="263"/>
      <c r="O37" s="263"/>
      <c r="P37" s="263"/>
      <c r="Q37" s="263"/>
      <c r="R37" s="263"/>
      <c r="S37" s="263"/>
      <c r="T37" s="263"/>
      <c r="U37" s="263"/>
      <c r="V37" s="263"/>
      <c r="W37" s="263"/>
      <c r="X37" s="263"/>
      <c r="Y37" s="263"/>
      <c r="Z37" s="263"/>
      <c r="AA37" s="263"/>
    </row>
    <row r="122" spans="3:7">
      <c r="C122" s="682"/>
      <c r="D122" s="682"/>
      <c r="E122" s="682"/>
      <c r="F122" s="682"/>
      <c r="G122" s="682"/>
    </row>
    <row r="123" spans="3:7">
      <c r="C123" s="665"/>
    </row>
  </sheetData>
  <mergeCells count="22">
    <mergeCell ref="B4:AB4"/>
    <mergeCell ref="B5:AB5"/>
    <mergeCell ref="B7:F7"/>
    <mergeCell ref="G7:AB7"/>
    <mergeCell ref="B8:F8"/>
    <mergeCell ref="G15:V15"/>
    <mergeCell ref="G16:V16"/>
    <mergeCell ref="R18:T18"/>
    <mergeCell ref="R19:T19"/>
    <mergeCell ref="R20:T20"/>
    <mergeCell ref="G22:V22"/>
    <mergeCell ref="G23:V23"/>
    <mergeCell ref="G25:V25"/>
    <mergeCell ref="G26:V26"/>
    <mergeCell ref="R28:T28"/>
    <mergeCell ref="R29:T29"/>
    <mergeCell ref="R30:T30"/>
    <mergeCell ref="G32:V32"/>
    <mergeCell ref="G33:V33"/>
    <mergeCell ref="B9:F10"/>
    <mergeCell ref="C15:E23"/>
    <mergeCell ref="C25:E33"/>
  </mergeCells>
  <phoneticPr fontId="34"/>
  <dataValidations count="1">
    <dataValidation type="list" allowBlank="1" showDropDown="0" showInputMessage="1" showErrorMessage="1" sqref="Y15:Y16 AA15:AA16 AA22:AA23 Q8 Y25:Y26 AA25:AA26 AA32:AA33 Y22:Y23 G8:G10 L8 Y32:Y33">
      <formula1>"□,■"</formula1>
    </dataValidation>
  </dataValidations>
  <pageMargins left="0.7" right="0.7" top="0.75" bottom="0.75" header="0.3" footer="0.3"/>
  <pageSetup paperSize="9" scale="82" fitToWidth="1" fitToHeight="1" orientation="portrait" usePrinterDefaults="1" r:id="rId1"/>
</worksheet>
</file>

<file path=xl/worksheets/sheet36.xml><?xml version="1.0" encoding="utf-8"?>
<worksheet xmlns="http://schemas.openxmlformats.org/spreadsheetml/2006/main" xmlns:r="http://schemas.openxmlformats.org/officeDocument/2006/relationships" xmlns:mc="http://schemas.openxmlformats.org/markup-compatibility/2006">
  <dimension ref="A1:AF123"/>
  <sheetViews>
    <sheetView workbookViewId="0">
      <selection activeCell="F2" sqref="F2"/>
    </sheetView>
  </sheetViews>
  <sheetFormatPr defaultRowHeight="13.5"/>
  <cols>
    <col min="1" max="1" width="2.125" style="939" customWidth="1"/>
    <col min="2" max="23" width="3.625" style="939" customWidth="1"/>
    <col min="24" max="24" width="2.125" style="939" customWidth="1"/>
    <col min="25" max="37" width="5.625" style="939" customWidth="1"/>
    <col min="38" max="16384" width="9" style="939" customWidth="1"/>
  </cols>
  <sheetData>
    <row r="1" spans="2:23">
      <c r="B1" s="939" t="s">
        <v>1638</v>
      </c>
      <c r="M1" s="960"/>
      <c r="N1" s="942"/>
      <c r="O1" s="942"/>
      <c r="P1" s="942"/>
      <c r="Q1" s="960" t="s">
        <v>53</v>
      </c>
      <c r="R1" s="583"/>
      <c r="S1" s="942" t="s">
        <v>17</v>
      </c>
      <c r="T1" s="583"/>
      <c r="U1" s="942" t="s">
        <v>54</v>
      </c>
      <c r="V1" s="583"/>
      <c r="W1" s="942" t="s">
        <v>379</v>
      </c>
    </row>
    <row r="2" spans="2:23" ht="5.0999999999999996" customHeight="1">
      <c r="M2" s="960"/>
      <c r="N2" s="942"/>
      <c r="O2" s="942"/>
      <c r="P2" s="942"/>
      <c r="Q2" s="960"/>
      <c r="R2" s="942"/>
      <c r="S2" s="942"/>
      <c r="T2" s="942"/>
      <c r="U2" s="942"/>
      <c r="V2" s="942"/>
      <c r="W2" s="942"/>
    </row>
    <row r="3" spans="2:23">
      <c r="B3" s="941" t="s">
        <v>673</v>
      </c>
      <c r="C3" s="941"/>
      <c r="D3" s="941"/>
      <c r="E3" s="941"/>
      <c r="F3" s="941"/>
      <c r="G3" s="941"/>
      <c r="H3" s="941"/>
      <c r="I3" s="941"/>
      <c r="J3" s="941"/>
      <c r="K3" s="941"/>
      <c r="L3" s="941"/>
      <c r="M3" s="941"/>
      <c r="N3" s="941"/>
      <c r="O3" s="941"/>
      <c r="P3" s="941"/>
      <c r="Q3" s="941"/>
      <c r="R3" s="941"/>
      <c r="S3" s="941"/>
      <c r="T3" s="941"/>
      <c r="U3" s="941"/>
      <c r="V3" s="941"/>
      <c r="W3" s="941"/>
    </row>
    <row r="4" spans="2:23" ht="5.0999999999999996" customHeight="1">
      <c r="B4" s="942"/>
      <c r="C4" s="942"/>
      <c r="D4" s="942"/>
      <c r="E4" s="942"/>
      <c r="F4" s="942"/>
      <c r="G4" s="942"/>
      <c r="H4" s="942"/>
      <c r="I4" s="942"/>
      <c r="J4" s="942"/>
      <c r="K4" s="942"/>
      <c r="L4" s="942"/>
      <c r="M4" s="942"/>
      <c r="N4" s="942"/>
      <c r="O4" s="942"/>
      <c r="P4" s="942"/>
      <c r="Q4" s="942"/>
      <c r="R4" s="942"/>
      <c r="S4" s="942"/>
      <c r="T4" s="942"/>
      <c r="U4" s="942"/>
      <c r="V4" s="942"/>
      <c r="W4" s="942"/>
    </row>
    <row r="5" spans="2:23">
      <c r="B5" s="942"/>
      <c r="C5" s="942"/>
      <c r="D5" s="942"/>
      <c r="E5" s="942"/>
      <c r="F5" s="942"/>
      <c r="G5" s="942"/>
      <c r="H5" s="942"/>
      <c r="I5" s="942"/>
      <c r="J5" s="942"/>
      <c r="K5" s="942"/>
      <c r="L5" s="942"/>
      <c r="M5" s="942"/>
      <c r="N5" s="942"/>
      <c r="O5" s="942"/>
      <c r="P5" s="960" t="s">
        <v>918</v>
      </c>
      <c r="Q5" s="961"/>
      <c r="R5" s="961"/>
      <c r="S5" s="961"/>
      <c r="T5" s="961"/>
      <c r="U5" s="961"/>
      <c r="V5" s="961"/>
      <c r="W5" s="961"/>
    </row>
    <row r="6" spans="2:23">
      <c r="B6" s="942"/>
      <c r="C6" s="942"/>
      <c r="D6" s="942"/>
      <c r="E6" s="942"/>
      <c r="F6" s="942"/>
      <c r="G6" s="942"/>
      <c r="H6" s="942"/>
      <c r="I6" s="942"/>
      <c r="J6" s="942"/>
      <c r="K6" s="942"/>
      <c r="L6" s="942"/>
      <c r="M6" s="942"/>
      <c r="N6" s="942"/>
      <c r="O6" s="942"/>
      <c r="P6" s="960" t="s">
        <v>370</v>
      </c>
      <c r="Q6" s="962"/>
      <c r="R6" s="962"/>
      <c r="S6" s="962"/>
      <c r="T6" s="962"/>
      <c r="U6" s="962"/>
      <c r="V6" s="962"/>
      <c r="W6" s="962"/>
    </row>
    <row r="7" spans="2:23" ht="10.5" customHeight="1">
      <c r="B7" s="942"/>
      <c r="C7" s="942"/>
      <c r="D7" s="942"/>
      <c r="E7" s="942"/>
      <c r="F7" s="942"/>
      <c r="G7" s="942"/>
      <c r="H7" s="942"/>
      <c r="I7" s="942"/>
      <c r="J7" s="942"/>
      <c r="K7" s="942"/>
      <c r="L7" s="942"/>
      <c r="M7" s="942"/>
      <c r="N7" s="942"/>
      <c r="O7" s="942"/>
      <c r="P7" s="942"/>
      <c r="Q7" s="942"/>
      <c r="R7" s="942"/>
      <c r="S7" s="942"/>
      <c r="T7" s="942"/>
      <c r="U7" s="942"/>
      <c r="V7" s="942"/>
      <c r="W7" s="942"/>
    </row>
    <row r="8" spans="2:23">
      <c r="B8" s="939" t="s">
        <v>1639</v>
      </c>
    </row>
    <row r="9" spans="2:23">
      <c r="C9" s="583" t="s">
        <v>5</v>
      </c>
      <c r="D9" s="939" t="s">
        <v>796</v>
      </c>
      <c r="J9" s="583" t="s">
        <v>5</v>
      </c>
      <c r="K9" s="939" t="s">
        <v>1601</v>
      </c>
    </row>
    <row r="10" spans="2:23" ht="10.5" customHeight="1"/>
    <row r="11" spans="2:23">
      <c r="B11" s="939" t="s">
        <v>1053</v>
      </c>
    </row>
    <row r="12" spans="2:23">
      <c r="C12" s="583" t="s">
        <v>5</v>
      </c>
      <c r="D12" s="939" t="s">
        <v>614</v>
      </c>
    </row>
    <row r="13" spans="2:23">
      <c r="C13" s="583" t="s">
        <v>5</v>
      </c>
      <c r="D13" s="939" t="s">
        <v>1629</v>
      </c>
    </row>
    <row r="14" spans="2:23" ht="10.5" customHeight="1"/>
    <row r="15" spans="2:23">
      <c r="B15" s="939" t="s">
        <v>167</v>
      </c>
    </row>
    <row r="16" spans="2:23" ht="60" customHeight="1">
      <c r="B16" s="659"/>
      <c r="C16" s="659"/>
      <c r="D16" s="659"/>
      <c r="E16" s="659"/>
      <c r="F16" s="954" t="s">
        <v>892</v>
      </c>
      <c r="G16" s="957"/>
      <c r="H16" s="957"/>
      <c r="I16" s="957"/>
      <c r="J16" s="957"/>
      <c r="K16" s="957"/>
      <c r="L16" s="959"/>
      <c r="M16" s="944" t="s">
        <v>1640</v>
      </c>
      <c r="N16" s="944"/>
      <c r="O16" s="944"/>
      <c r="P16" s="944"/>
      <c r="Q16" s="944"/>
      <c r="R16" s="944"/>
      <c r="S16" s="944"/>
    </row>
    <row r="17" spans="2:23">
      <c r="B17" s="943">
        <v>4</v>
      </c>
      <c r="C17" s="948"/>
      <c r="D17" s="948" t="s">
        <v>375</v>
      </c>
      <c r="E17" s="952"/>
      <c r="F17" s="945"/>
      <c r="G17" s="949"/>
      <c r="H17" s="949"/>
      <c r="I17" s="949"/>
      <c r="J17" s="949"/>
      <c r="K17" s="949"/>
      <c r="L17" s="952" t="s">
        <v>726</v>
      </c>
      <c r="M17" s="945"/>
      <c r="N17" s="949"/>
      <c r="O17" s="949"/>
      <c r="P17" s="949"/>
      <c r="Q17" s="949"/>
      <c r="R17" s="949"/>
      <c r="S17" s="952" t="s">
        <v>726</v>
      </c>
    </row>
    <row r="18" spans="2:23">
      <c r="B18" s="943">
        <v>5</v>
      </c>
      <c r="C18" s="948"/>
      <c r="D18" s="948" t="s">
        <v>375</v>
      </c>
      <c r="E18" s="952"/>
      <c r="F18" s="945"/>
      <c r="G18" s="949"/>
      <c r="H18" s="949"/>
      <c r="I18" s="949"/>
      <c r="J18" s="949"/>
      <c r="K18" s="949"/>
      <c r="L18" s="952" t="s">
        <v>726</v>
      </c>
      <c r="M18" s="945"/>
      <c r="N18" s="949"/>
      <c r="O18" s="949"/>
      <c r="P18" s="949"/>
      <c r="Q18" s="949"/>
      <c r="R18" s="949"/>
      <c r="S18" s="952" t="s">
        <v>726</v>
      </c>
    </row>
    <row r="19" spans="2:23">
      <c r="B19" s="943">
        <v>6</v>
      </c>
      <c r="C19" s="948"/>
      <c r="D19" s="948" t="s">
        <v>375</v>
      </c>
      <c r="E19" s="952"/>
      <c r="F19" s="945"/>
      <c r="G19" s="949"/>
      <c r="H19" s="949"/>
      <c r="I19" s="949"/>
      <c r="J19" s="949"/>
      <c r="K19" s="949"/>
      <c r="L19" s="952" t="s">
        <v>726</v>
      </c>
      <c r="M19" s="945"/>
      <c r="N19" s="949"/>
      <c r="O19" s="949"/>
      <c r="P19" s="949"/>
      <c r="Q19" s="949"/>
      <c r="R19" s="949"/>
      <c r="S19" s="952" t="s">
        <v>726</v>
      </c>
    </row>
    <row r="20" spans="2:23">
      <c r="B20" s="943">
        <v>7</v>
      </c>
      <c r="C20" s="948"/>
      <c r="D20" s="948" t="s">
        <v>375</v>
      </c>
      <c r="E20" s="952"/>
      <c r="F20" s="945"/>
      <c r="G20" s="949"/>
      <c r="H20" s="949"/>
      <c r="I20" s="949"/>
      <c r="J20" s="949"/>
      <c r="K20" s="949"/>
      <c r="L20" s="952" t="s">
        <v>726</v>
      </c>
      <c r="M20" s="945"/>
      <c r="N20" s="949"/>
      <c r="O20" s="949"/>
      <c r="P20" s="949"/>
      <c r="Q20" s="949"/>
      <c r="R20" s="949"/>
      <c r="S20" s="952" t="s">
        <v>726</v>
      </c>
    </row>
    <row r="21" spans="2:23">
      <c r="B21" s="943">
        <v>8</v>
      </c>
      <c r="C21" s="948"/>
      <c r="D21" s="948" t="s">
        <v>375</v>
      </c>
      <c r="E21" s="952"/>
      <c r="F21" s="945"/>
      <c r="G21" s="949"/>
      <c r="H21" s="949"/>
      <c r="I21" s="949"/>
      <c r="J21" s="949"/>
      <c r="K21" s="949"/>
      <c r="L21" s="952" t="s">
        <v>726</v>
      </c>
      <c r="M21" s="945"/>
      <c r="N21" s="949"/>
      <c r="O21" s="949"/>
      <c r="P21" s="949"/>
      <c r="Q21" s="949"/>
      <c r="R21" s="949"/>
      <c r="S21" s="952" t="s">
        <v>726</v>
      </c>
    </row>
    <row r="22" spans="2:23">
      <c r="B22" s="943">
        <v>9</v>
      </c>
      <c r="C22" s="948"/>
      <c r="D22" s="948" t="s">
        <v>375</v>
      </c>
      <c r="E22" s="952"/>
      <c r="F22" s="945"/>
      <c r="G22" s="949"/>
      <c r="H22" s="949"/>
      <c r="I22" s="949"/>
      <c r="J22" s="949"/>
      <c r="K22" s="949"/>
      <c r="L22" s="952" t="s">
        <v>726</v>
      </c>
      <c r="M22" s="945"/>
      <c r="N22" s="949"/>
      <c r="O22" s="949"/>
      <c r="P22" s="949"/>
      <c r="Q22" s="949"/>
      <c r="R22" s="949"/>
      <c r="S22" s="952" t="s">
        <v>726</v>
      </c>
    </row>
    <row r="23" spans="2:23">
      <c r="B23" s="943">
        <v>10</v>
      </c>
      <c r="C23" s="948"/>
      <c r="D23" s="948" t="s">
        <v>375</v>
      </c>
      <c r="E23" s="952"/>
      <c r="F23" s="945"/>
      <c r="G23" s="949"/>
      <c r="H23" s="949"/>
      <c r="I23" s="949"/>
      <c r="J23" s="949"/>
      <c r="K23" s="949"/>
      <c r="L23" s="952" t="s">
        <v>726</v>
      </c>
      <c r="M23" s="945"/>
      <c r="N23" s="949"/>
      <c r="O23" s="949"/>
      <c r="P23" s="949"/>
      <c r="Q23" s="949"/>
      <c r="R23" s="949"/>
      <c r="S23" s="952" t="s">
        <v>726</v>
      </c>
    </row>
    <row r="24" spans="2:23">
      <c r="B24" s="943">
        <v>11</v>
      </c>
      <c r="C24" s="948"/>
      <c r="D24" s="948" t="s">
        <v>375</v>
      </c>
      <c r="E24" s="952"/>
      <c r="F24" s="945"/>
      <c r="G24" s="949"/>
      <c r="H24" s="949"/>
      <c r="I24" s="949"/>
      <c r="J24" s="949"/>
      <c r="K24" s="949"/>
      <c r="L24" s="952" t="s">
        <v>726</v>
      </c>
      <c r="M24" s="945"/>
      <c r="N24" s="949"/>
      <c r="O24" s="949"/>
      <c r="P24" s="949"/>
      <c r="Q24" s="949"/>
      <c r="R24" s="949"/>
      <c r="S24" s="952" t="s">
        <v>726</v>
      </c>
    </row>
    <row r="25" spans="2:23">
      <c r="B25" s="943">
        <v>12</v>
      </c>
      <c r="C25" s="948"/>
      <c r="D25" s="948" t="s">
        <v>375</v>
      </c>
      <c r="E25" s="952"/>
      <c r="F25" s="945"/>
      <c r="G25" s="949"/>
      <c r="H25" s="949"/>
      <c r="I25" s="949"/>
      <c r="J25" s="949"/>
      <c r="K25" s="949"/>
      <c r="L25" s="952" t="s">
        <v>726</v>
      </c>
      <c r="M25" s="945"/>
      <c r="N25" s="949"/>
      <c r="O25" s="949"/>
      <c r="P25" s="949"/>
      <c r="Q25" s="949"/>
      <c r="R25" s="949"/>
      <c r="S25" s="952" t="s">
        <v>726</v>
      </c>
      <c r="U25" s="659" t="s">
        <v>1077</v>
      </c>
      <c r="V25" s="659"/>
      <c r="W25" s="659"/>
    </row>
    <row r="26" spans="2:23">
      <c r="B26" s="943">
        <v>1</v>
      </c>
      <c r="C26" s="948"/>
      <c r="D26" s="948" t="s">
        <v>375</v>
      </c>
      <c r="E26" s="952"/>
      <c r="F26" s="945"/>
      <c r="G26" s="949"/>
      <c r="H26" s="949"/>
      <c r="I26" s="949"/>
      <c r="J26" s="949"/>
      <c r="K26" s="949"/>
      <c r="L26" s="952" t="s">
        <v>726</v>
      </c>
      <c r="M26" s="945"/>
      <c r="N26" s="949"/>
      <c r="O26" s="949"/>
      <c r="P26" s="949"/>
      <c r="Q26" s="949"/>
      <c r="R26" s="949"/>
      <c r="S26" s="952" t="s">
        <v>726</v>
      </c>
      <c r="U26" s="607"/>
      <c r="V26" s="607"/>
      <c r="W26" s="607"/>
    </row>
    <row r="27" spans="2:23">
      <c r="B27" s="943">
        <v>2</v>
      </c>
      <c r="C27" s="948"/>
      <c r="D27" s="948" t="s">
        <v>375</v>
      </c>
      <c r="E27" s="952"/>
      <c r="F27" s="945"/>
      <c r="G27" s="949"/>
      <c r="H27" s="949"/>
      <c r="I27" s="949"/>
      <c r="J27" s="949"/>
      <c r="K27" s="949"/>
      <c r="L27" s="952" t="s">
        <v>726</v>
      </c>
      <c r="M27" s="945"/>
      <c r="N27" s="949"/>
      <c r="O27" s="949"/>
      <c r="P27" s="949"/>
      <c r="Q27" s="949"/>
      <c r="R27" s="949"/>
      <c r="S27" s="952" t="s">
        <v>726</v>
      </c>
    </row>
    <row r="28" spans="2:23">
      <c r="B28" s="659" t="s">
        <v>1044</v>
      </c>
      <c r="C28" s="659"/>
      <c r="D28" s="659"/>
      <c r="E28" s="659"/>
      <c r="F28" s="943" t="str">
        <f>IF(SUM(F17:K27)=0,"",SUM(F17:K27))</f>
        <v/>
      </c>
      <c r="G28" s="948"/>
      <c r="H28" s="948"/>
      <c r="I28" s="948"/>
      <c r="J28" s="948"/>
      <c r="K28" s="948"/>
      <c r="L28" s="952" t="s">
        <v>726</v>
      </c>
      <c r="M28" s="943" t="str">
        <f>IF(SUM(M17:R27)=0,"",SUM(M17:R27))</f>
        <v/>
      </c>
      <c r="N28" s="948"/>
      <c r="O28" s="948"/>
      <c r="P28" s="948"/>
      <c r="Q28" s="948"/>
      <c r="R28" s="948"/>
      <c r="S28" s="952" t="s">
        <v>726</v>
      </c>
      <c r="U28" s="659" t="s">
        <v>1630</v>
      </c>
      <c r="V28" s="659"/>
      <c r="W28" s="659"/>
    </row>
    <row r="29" spans="2:23" ht="39.950000000000003" customHeight="1">
      <c r="B29" s="944" t="s">
        <v>795</v>
      </c>
      <c r="C29" s="659"/>
      <c r="D29" s="659"/>
      <c r="E29" s="659"/>
      <c r="F29" s="955" t="str">
        <f>IF(F28="","",F28/U26)</f>
        <v/>
      </c>
      <c r="G29" s="958"/>
      <c r="H29" s="958"/>
      <c r="I29" s="958"/>
      <c r="J29" s="958"/>
      <c r="K29" s="958"/>
      <c r="L29" s="952" t="s">
        <v>726</v>
      </c>
      <c r="M29" s="955" t="str">
        <f>IF(M28="","",M28/U26)</f>
        <v/>
      </c>
      <c r="N29" s="958"/>
      <c r="O29" s="958"/>
      <c r="P29" s="958"/>
      <c r="Q29" s="958"/>
      <c r="R29" s="958"/>
      <c r="S29" s="952" t="s">
        <v>726</v>
      </c>
      <c r="U29" s="963" t="str">
        <f>IF(F29="","",ROUNDDOWN(M29/F29,3))</f>
        <v/>
      </c>
      <c r="V29" s="965"/>
      <c r="W29" s="966"/>
    </row>
    <row r="31" spans="2:23">
      <c r="B31" s="939" t="s">
        <v>134</v>
      </c>
    </row>
    <row r="32" spans="2:23" ht="60" customHeight="1">
      <c r="B32" s="659"/>
      <c r="C32" s="659"/>
      <c r="D32" s="659"/>
      <c r="E32" s="659"/>
      <c r="F32" s="954" t="s">
        <v>892</v>
      </c>
      <c r="G32" s="957"/>
      <c r="H32" s="957"/>
      <c r="I32" s="957"/>
      <c r="J32" s="957"/>
      <c r="K32" s="957"/>
      <c r="L32" s="959"/>
      <c r="M32" s="944" t="s">
        <v>1640</v>
      </c>
      <c r="N32" s="944"/>
      <c r="O32" s="944"/>
      <c r="P32" s="944"/>
      <c r="Q32" s="944"/>
      <c r="R32" s="944"/>
      <c r="S32" s="944"/>
    </row>
    <row r="33" spans="1:32">
      <c r="B33" s="945"/>
      <c r="C33" s="949"/>
      <c r="D33" s="949"/>
      <c r="E33" s="953" t="s">
        <v>375</v>
      </c>
      <c r="F33" s="945"/>
      <c r="G33" s="949"/>
      <c r="H33" s="949"/>
      <c r="I33" s="949"/>
      <c r="J33" s="949"/>
      <c r="K33" s="949"/>
      <c r="L33" s="952" t="s">
        <v>726</v>
      </c>
      <c r="M33" s="945"/>
      <c r="N33" s="949"/>
      <c r="O33" s="949"/>
      <c r="P33" s="949"/>
      <c r="Q33" s="949"/>
      <c r="R33" s="949"/>
      <c r="S33" s="952" t="s">
        <v>726</v>
      </c>
    </row>
    <row r="34" spans="1:32">
      <c r="B34" s="945"/>
      <c r="C34" s="949"/>
      <c r="D34" s="949"/>
      <c r="E34" s="953" t="s">
        <v>375</v>
      </c>
      <c r="F34" s="945"/>
      <c r="G34" s="949"/>
      <c r="H34" s="949"/>
      <c r="I34" s="949"/>
      <c r="J34" s="949"/>
      <c r="K34" s="949"/>
      <c r="L34" s="952" t="s">
        <v>726</v>
      </c>
      <c r="M34" s="945"/>
      <c r="N34" s="949"/>
      <c r="O34" s="949"/>
      <c r="P34" s="949"/>
      <c r="Q34" s="949"/>
      <c r="R34" s="949"/>
      <c r="S34" s="952" t="s">
        <v>726</v>
      </c>
    </row>
    <row r="35" spans="1:32">
      <c r="B35" s="945"/>
      <c r="C35" s="949"/>
      <c r="D35" s="949"/>
      <c r="E35" s="953" t="s">
        <v>903</v>
      </c>
      <c r="F35" s="945"/>
      <c r="G35" s="949"/>
      <c r="H35" s="949"/>
      <c r="I35" s="949"/>
      <c r="J35" s="949"/>
      <c r="K35" s="949"/>
      <c r="L35" s="952" t="s">
        <v>726</v>
      </c>
      <c r="M35" s="945"/>
      <c r="N35" s="949"/>
      <c r="O35" s="949"/>
      <c r="P35" s="949"/>
      <c r="Q35" s="949"/>
      <c r="R35" s="949"/>
      <c r="S35" s="952" t="s">
        <v>726</v>
      </c>
    </row>
    <row r="36" spans="1:32">
      <c r="B36" s="659" t="s">
        <v>1044</v>
      </c>
      <c r="C36" s="659"/>
      <c r="D36" s="659"/>
      <c r="E36" s="659"/>
      <c r="F36" s="943" t="str">
        <f>IF(SUM(F33:K35)=0,"",SUM(F33:K35))</f>
        <v/>
      </c>
      <c r="G36" s="948"/>
      <c r="H36" s="948"/>
      <c r="I36" s="948"/>
      <c r="J36" s="948"/>
      <c r="K36" s="948"/>
      <c r="L36" s="952" t="s">
        <v>726</v>
      </c>
      <c r="M36" s="943" t="str">
        <f>IF(SUM(M33:R35)=0,"",SUM(M33:R35))</f>
        <v/>
      </c>
      <c r="N36" s="948"/>
      <c r="O36" s="948"/>
      <c r="P36" s="948"/>
      <c r="Q36" s="948"/>
      <c r="R36" s="948"/>
      <c r="S36" s="952" t="s">
        <v>726</v>
      </c>
      <c r="U36" s="659" t="s">
        <v>1630</v>
      </c>
      <c r="V36" s="659"/>
      <c r="W36" s="659"/>
    </row>
    <row r="37" spans="1:32" ht="39.950000000000003" customHeight="1">
      <c r="B37" s="944" t="s">
        <v>795</v>
      </c>
      <c r="C37" s="659"/>
      <c r="D37" s="659"/>
      <c r="E37" s="659"/>
      <c r="F37" s="955" t="str">
        <f>IF(F36="","",F36/3)</f>
        <v/>
      </c>
      <c r="G37" s="958"/>
      <c r="H37" s="958"/>
      <c r="I37" s="958"/>
      <c r="J37" s="958"/>
      <c r="K37" s="958"/>
      <c r="L37" s="952" t="s">
        <v>726</v>
      </c>
      <c r="M37" s="955" t="str">
        <f>IF(M36="","",M36/3)</f>
        <v/>
      </c>
      <c r="N37" s="958"/>
      <c r="O37" s="958"/>
      <c r="P37" s="958"/>
      <c r="Q37" s="958"/>
      <c r="R37" s="958"/>
      <c r="S37" s="952" t="s">
        <v>726</v>
      </c>
      <c r="U37" s="963" t="str">
        <f>IF(F37="","",ROUNDDOWN(M37/F37,3))</f>
        <v/>
      </c>
      <c r="V37" s="965"/>
      <c r="W37" s="966"/>
    </row>
    <row r="38" spans="1:32" ht="5.0999999999999996" customHeight="1">
      <c r="A38" s="940"/>
      <c r="B38" s="946"/>
      <c r="C38" s="950"/>
      <c r="D38" s="950"/>
      <c r="E38" s="950"/>
      <c r="F38" s="956"/>
      <c r="G38" s="956"/>
      <c r="H38" s="956"/>
      <c r="I38" s="956"/>
      <c r="J38" s="956"/>
      <c r="K38" s="956"/>
      <c r="L38" s="950"/>
      <c r="M38" s="956"/>
      <c r="N38" s="956"/>
      <c r="O38" s="956"/>
      <c r="P38" s="956"/>
      <c r="Q38" s="956"/>
      <c r="R38" s="956"/>
      <c r="S38" s="950"/>
      <c r="T38" s="940"/>
      <c r="U38" s="964"/>
      <c r="V38" s="964"/>
      <c r="W38" s="964"/>
      <c r="X38" s="940"/>
      <c r="Y38" s="940"/>
      <c r="Z38" s="940"/>
      <c r="AA38" s="940"/>
      <c r="AB38" s="940"/>
      <c r="AC38" s="940"/>
      <c r="AD38" s="940"/>
      <c r="AE38" s="940"/>
      <c r="AF38" s="940"/>
    </row>
    <row r="39" spans="1:32">
      <c r="B39" s="939" t="s">
        <v>991</v>
      </c>
      <c r="C39" s="951"/>
    </row>
    <row r="40" spans="1:32">
      <c r="B40" s="947" t="s">
        <v>1641</v>
      </c>
      <c r="C40" s="947"/>
      <c r="D40" s="947"/>
      <c r="E40" s="947"/>
      <c r="F40" s="947"/>
      <c r="G40" s="947"/>
      <c r="H40" s="947"/>
      <c r="I40" s="947"/>
      <c r="J40" s="947"/>
      <c r="K40" s="947"/>
      <c r="L40" s="947"/>
      <c r="M40" s="947"/>
      <c r="N40" s="947"/>
      <c r="O40" s="947"/>
      <c r="P40" s="947"/>
      <c r="Q40" s="947"/>
      <c r="R40" s="947"/>
      <c r="S40" s="947"/>
      <c r="T40" s="947"/>
      <c r="U40" s="947"/>
      <c r="V40" s="947"/>
      <c r="W40" s="947"/>
    </row>
    <row r="41" spans="1:32">
      <c r="B41" s="947" t="s">
        <v>476</v>
      </c>
      <c r="C41" s="947"/>
      <c r="D41" s="947"/>
      <c r="E41" s="947"/>
      <c r="F41" s="947"/>
      <c r="G41" s="947"/>
      <c r="H41" s="947"/>
      <c r="I41" s="947"/>
      <c r="J41" s="947"/>
      <c r="K41" s="947"/>
      <c r="L41" s="947"/>
      <c r="M41" s="947"/>
      <c r="N41" s="947"/>
      <c r="O41" s="947"/>
      <c r="P41" s="947"/>
      <c r="Q41" s="947"/>
      <c r="R41" s="947"/>
      <c r="S41" s="947"/>
      <c r="T41" s="947"/>
      <c r="U41" s="947"/>
      <c r="V41" s="947"/>
      <c r="W41" s="947"/>
    </row>
    <row r="42" spans="1:32">
      <c r="B42" s="177" t="s">
        <v>645</v>
      </c>
      <c r="C42" s="177"/>
      <c r="D42" s="177"/>
      <c r="E42" s="177"/>
      <c r="F42" s="177"/>
      <c r="G42" s="177"/>
      <c r="H42" s="177"/>
      <c r="I42" s="177"/>
      <c r="J42" s="177"/>
      <c r="K42" s="177"/>
      <c r="L42" s="177"/>
      <c r="M42" s="177"/>
      <c r="N42" s="177"/>
      <c r="O42" s="177"/>
      <c r="P42" s="177"/>
      <c r="Q42" s="177"/>
      <c r="R42" s="177"/>
      <c r="S42" s="177"/>
      <c r="T42" s="177"/>
      <c r="U42" s="177"/>
      <c r="V42" s="177"/>
      <c r="W42" s="177"/>
    </row>
    <row r="43" spans="1:32">
      <c r="B43" s="947" t="s">
        <v>886</v>
      </c>
      <c r="C43" s="947"/>
      <c r="D43" s="947"/>
      <c r="E43" s="947"/>
      <c r="F43" s="947"/>
      <c r="G43" s="947"/>
      <c r="H43" s="947"/>
      <c r="I43" s="947"/>
      <c r="J43" s="947"/>
      <c r="K43" s="947"/>
      <c r="L43" s="947"/>
      <c r="M43" s="947"/>
      <c r="N43" s="947"/>
      <c r="O43" s="947"/>
      <c r="P43" s="947"/>
      <c r="Q43" s="947"/>
      <c r="R43" s="947"/>
      <c r="S43" s="947"/>
      <c r="T43" s="947"/>
      <c r="U43" s="947"/>
      <c r="V43" s="947"/>
      <c r="W43" s="947"/>
    </row>
    <row r="44" spans="1:32">
      <c r="B44" s="947" t="s">
        <v>84</v>
      </c>
      <c r="C44" s="947"/>
      <c r="D44" s="947"/>
      <c r="E44" s="947"/>
      <c r="F44" s="947"/>
      <c r="G44" s="947"/>
      <c r="H44" s="947"/>
      <c r="I44" s="947"/>
      <c r="J44" s="947"/>
      <c r="K44" s="947"/>
      <c r="L44" s="947"/>
      <c r="M44" s="947"/>
      <c r="N44" s="947"/>
      <c r="O44" s="947"/>
      <c r="P44" s="947"/>
      <c r="Q44" s="947"/>
      <c r="R44" s="947"/>
      <c r="S44" s="947"/>
      <c r="T44" s="947"/>
      <c r="U44" s="947"/>
      <c r="V44" s="947"/>
      <c r="W44" s="947"/>
    </row>
    <row r="45" spans="1:32">
      <c r="B45" s="947" t="s">
        <v>1631</v>
      </c>
      <c r="C45" s="947"/>
      <c r="D45" s="947"/>
      <c r="E45" s="947"/>
      <c r="F45" s="947"/>
      <c r="G45" s="947"/>
      <c r="H45" s="947"/>
      <c r="I45" s="947"/>
      <c r="J45" s="947"/>
      <c r="K45" s="947"/>
      <c r="L45" s="947"/>
      <c r="M45" s="947"/>
      <c r="N45" s="947"/>
      <c r="O45" s="947"/>
      <c r="P45" s="947"/>
      <c r="Q45" s="947"/>
      <c r="R45" s="947"/>
      <c r="S45" s="947"/>
      <c r="T45" s="947"/>
      <c r="U45" s="947"/>
      <c r="V45" s="947"/>
      <c r="W45" s="947"/>
    </row>
    <row r="46" spans="1:32">
      <c r="B46" s="947" t="s">
        <v>1339</v>
      </c>
      <c r="C46" s="947"/>
      <c r="D46" s="947"/>
      <c r="E46" s="947"/>
      <c r="F46" s="947"/>
      <c r="G46" s="947"/>
      <c r="H46" s="947"/>
      <c r="I46" s="947"/>
      <c r="J46" s="947"/>
      <c r="K46" s="947"/>
      <c r="L46" s="947"/>
      <c r="M46" s="947"/>
      <c r="N46" s="947"/>
      <c r="O46" s="947"/>
      <c r="P46" s="947"/>
      <c r="Q46" s="947"/>
      <c r="R46" s="947"/>
      <c r="S46" s="947"/>
      <c r="T46" s="947"/>
      <c r="U46" s="947"/>
      <c r="V46" s="947"/>
      <c r="W46" s="947"/>
    </row>
    <row r="47" spans="1:32">
      <c r="B47" s="947" t="s">
        <v>1632</v>
      </c>
      <c r="C47" s="947"/>
      <c r="D47" s="947"/>
      <c r="E47" s="947"/>
      <c r="F47" s="947"/>
      <c r="G47" s="947"/>
      <c r="H47" s="947"/>
      <c r="I47" s="947"/>
      <c r="J47" s="947"/>
      <c r="K47" s="947"/>
      <c r="L47" s="947"/>
      <c r="M47" s="947"/>
      <c r="N47" s="947"/>
      <c r="O47" s="947"/>
      <c r="P47" s="947"/>
      <c r="Q47" s="947"/>
      <c r="R47" s="947"/>
      <c r="S47" s="947"/>
      <c r="T47" s="947"/>
      <c r="U47" s="947"/>
      <c r="V47" s="947"/>
      <c r="W47" s="947"/>
    </row>
    <row r="48" spans="1:32">
      <c r="B48" s="947" t="s">
        <v>1633</v>
      </c>
      <c r="C48" s="947"/>
      <c r="D48" s="947"/>
      <c r="E48" s="947"/>
      <c r="F48" s="947"/>
      <c r="G48" s="947"/>
      <c r="H48" s="947"/>
      <c r="I48" s="947"/>
      <c r="J48" s="947"/>
      <c r="K48" s="947"/>
      <c r="L48" s="947"/>
      <c r="M48" s="947"/>
      <c r="N48" s="947"/>
      <c r="O48" s="947"/>
      <c r="P48" s="947"/>
      <c r="Q48" s="947"/>
      <c r="R48" s="947"/>
      <c r="S48" s="947"/>
      <c r="T48" s="947"/>
      <c r="U48" s="947"/>
      <c r="V48" s="947"/>
      <c r="W48" s="947"/>
    </row>
    <row r="49" spans="2:23">
      <c r="B49" s="947"/>
      <c r="C49" s="947"/>
      <c r="D49" s="947"/>
      <c r="E49" s="947"/>
      <c r="F49" s="947"/>
      <c r="G49" s="947"/>
      <c r="H49" s="947"/>
      <c r="I49" s="947"/>
      <c r="J49" s="947"/>
      <c r="K49" s="947"/>
      <c r="L49" s="947"/>
      <c r="M49" s="947"/>
      <c r="N49" s="947"/>
      <c r="O49" s="947"/>
      <c r="P49" s="947"/>
      <c r="Q49" s="947"/>
      <c r="R49" s="947"/>
      <c r="S49" s="947"/>
      <c r="T49" s="947"/>
      <c r="U49" s="947"/>
      <c r="V49" s="947"/>
      <c r="W49" s="947"/>
    </row>
    <row r="50" spans="2:23">
      <c r="B50" s="947"/>
      <c r="C50" s="947"/>
      <c r="D50" s="947"/>
      <c r="E50" s="947"/>
      <c r="F50" s="947"/>
      <c r="G50" s="947"/>
      <c r="H50" s="947"/>
      <c r="I50" s="947"/>
      <c r="J50" s="947"/>
      <c r="K50" s="947"/>
      <c r="L50" s="947"/>
      <c r="M50" s="947"/>
      <c r="N50" s="947"/>
      <c r="O50" s="947"/>
      <c r="P50" s="947"/>
      <c r="Q50" s="947"/>
      <c r="R50" s="947"/>
      <c r="S50" s="947"/>
      <c r="T50" s="947"/>
      <c r="U50" s="947"/>
      <c r="V50" s="947"/>
      <c r="W50" s="947"/>
    </row>
    <row r="122" spans="3:7">
      <c r="C122" s="940"/>
      <c r="D122" s="940"/>
      <c r="E122" s="940"/>
      <c r="F122" s="940"/>
      <c r="G122" s="940"/>
    </row>
    <row r="123" spans="3:7">
      <c r="C123" s="951"/>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0:W50"/>
  </mergeCells>
  <phoneticPr fontId="34"/>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xl/worksheets/sheet37.xml><?xml version="1.0" encoding="utf-8"?>
<worksheet xmlns="http://schemas.openxmlformats.org/spreadsheetml/2006/main" xmlns:r="http://schemas.openxmlformats.org/officeDocument/2006/relationships" xmlns:mc="http://schemas.openxmlformats.org/markup-compatibility/2006">
  <dimension ref="B1:Z38"/>
  <sheetViews>
    <sheetView workbookViewId="0">
      <selection activeCell="B5" sqref="B5:AC5"/>
    </sheetView>
  </sheetViews>
  <sheetFormatPr defaultColWidth="3.5" defaultRowHeight="13.5"/>
  <cols>
    <col min="1" max="1" width="2" style="239" customWidth="1"/>
    <col min="2" max="2" width="3" style="194" customWidth="1"/>
    <col min="3" max="7" width="3.5" style="239"/>
    <col min="8" max="8" width="2.5" style="239" customWidth="1"/>
    <col min="9" max="26" width="3.5" style="239"/>
    <col min="27" max="27" width="1.375" style="239" customWidth="1"/>
    <col min="28" max="16384" width="3.5" style="239"/>
  </cols>
  <sheetData>
    <row r="1" spans="2:26" s="176" customFormat="1">
      <c r="B1" s="176"/>
      <c r="C1" s="176"/>
      <c r="D1" s="176"/>
      <c r="E1" s="176"/>
      <c r="F1" s="176"/>
      <c r="G1" s="176"/>
      <c r="H1" s="176"/>
      <c r="I1" s="176"/>
      <c r="J1" s="176"/>
      <c r="K1" s="176"/>
      <c r="L1" s="176"/>
      <c r="M1" s="176"/>
      <c r="N1" s="176"/>
      <c r="O1" s="176"/>
      <c r="P1" s="176"/>
      <c r="Q1" s="176"/>
      <c r="R1" s="176"/>
      <c r="S1" s="176"/>
      <c r="T1" s="176"/>
      <c r="U1" s="176"/>
      <c r="V1" s="176"/>
      <c r="W1" s="176"/>
      <c r="X1" s="176"/>
      <c r="Y1" s="176"/>
      <c r="Z1" s="176"/>
    </row>
    <row r="2" spans="2:26" s="176" customFormat="1">
      <c r="B2" s="176" t="s">
        <v>881</v>
      </c>
      <c r="C2" s="176"/>
      <c r="D2" s="176"/>
      <c r="E2" s="176"/>
      <c r="F2" s="176"/>
      <c r="G2" s="176"/>
      <c r="H2" s="176"/>
      <c r="I2" s="176"/>
      <c r="J2" s="176"/>
      <c r="K2" s="176"/>
      <c r="L2" s="176"/>
      <c r="M2" s="176"/>
      <c r="N2" s="176"/>
      <c r="O2" s="176"/>
      <c r="P2" s="176"/>
      <c r="Q2" s="176"/>
      <c r="R2" s="176"/>
      <c r="S2" s="176"/>
      <c r="T2" s="176"/>
      <c r="U2" s="176"/>
      <c r="V2" s="176"/>
      <c r="W2" s="176"/>
      <c r="X2" s="176"/>
      <c r="Y2" s="176"/>
      <c r="Z2" s="176"/>
    </row>
    <row r="3" spans="2:26" s="176" customFormat="1">
      <c r="B3" s="176"/>
      <c r="C3" s="176"/>
      <c r="D3" s="176"/>
      <c r="E3" s="176"/>
      <c r="F3" s="176"/>
      <c r="G3" s="176"/>
      <c r="H3" s="176"/>
      <c r="I3" s="176"/>
      <c r="J3" s="176"/>
      <c r="K3" s="176"/>
      <c r="L3" s="176"/>
      <c r="M3" s="176"/>
      <c r="N3" s="176"/>
      <c r="O3" s="176"/>
      <c r="P3" s="176"/>
      <c r="Q3" s="176"/>
      <c r="R3" s="176"/>
      <c r="S3" s="176"/>
      <c r="T3" s="176"/>
      <c r="U3" s="176"/>
      <c r="V3" s="176"/>
      <c r="W3" s="176"/>
      <c r="X3" s="176"/>
      <c r="Y3" s="176"/>
      <c r="Z3" s="176"/>
    </row>
    <row r="4" spans="2:26" s="176" customFormat="1">
      <c r="B4" s="175" t="s">
        <v>820</v>
      </c>
      <c r="C4" s="175"/>
      <c r="D4" s="175"/>
      <c r="E4" s="175"/>
      <c r="F4" s="175"/>
      <c r="G4" s="175"/>
      <c r="H4" s="175"/>
      <c r="I4" s="175"/>
      <c r="J4" s="175"/>
      <c r="K4" s="175"/>
      <c r="L4" s="175"/>
      <c r="M4" s="175"/>
      <c r="N4" s="175"/>
      <c r="O4" s="175"/>
      <c r="P4" s="175"/>
      <c r="Q4" s="175"/>
      <c r="R4" s="175"/>
      <c r="S4" s="175"/>
      <c r="T4" s="175"/>
      <c r="U4" s="175"/>
      <c r="V4" s="175"/>
      <c r="W4" s="175"/>
      <c r="X4" s="175"/>
      <c r="Y4" s="175"/>
      <c r="Z4" s="175"/>
    </row>
    <row r="5" spans="2:26" s="176" customFormat="1">
      <c r="B5" s="176"/>
      <c r="C5" s="176"/>
      <c r="D5" s="176"/>
      <c r="E5" s="176"/>
      <c r="F5" s="176"/>
      <c r="G5" s="176"/>
      <c r="H5" s="176"/>
      <c r="I5" s="176"/>
      <c r="J5" s="176"/>
      <c r="K5" s="176"/>
      <c r="L5" s="176"/>
      <c r="M5" s="176"/>
      <c r="N5" s="176"/>
      <c r="O5" s="176"/>
      <c r="P5" s="176"/>
      <c r="Q5" s="176"/>
      <c r="R5" s="176"/>
      <c r="S5" s="176"/>
      <c r="T5" s="176"/>
      <c r="U5" s="176"/>
      <c r="V5" s="176"/>
      <c r="W5" s="176"/>
      <c r="X5" s="176"/>
      <c r="Y5" s="176"/>
      <c r="Z5" s="176"/>
    </row>
    <row r="6" spans="2:26" s="176" customFormat="1" ht="31.5" customHeight="1">
      <c r="B6" s="660" t="s">
        <v>190</v>
      </c>
      <c r="C6" s="660"/>
      <c r="D6" s="660"/>
      <c r="E6" s="660"/>
      <c r="F6" s="660"/>
      <c r="G6" s="68"/>
      <c r="H6" s="139"/>
      <c r="I6" s="139"/>
      <c r="J6" s="139"/>
      <c r="K6" s="139"/>
      <c r="L6" s="139"/>
      <c r="M6" s="139"/>
      <c r="N6" s="139"/>
      <c r="O6" s="139"/>
      <c r="P6" s="139"/>
      <c r="Q6" s="139"/>
      <c r="R6" s="139"/>
      <c r="S6" s="139"/>
      <c r="T6" s="139"/>
      <c r="U6" s="139"/>
      <c r="V6" s="139"/>
      <c r="W6" s="139"/>
      <c r="X6" s="139"/>
      <c r="Y6" s="139"/>
      <c r="Z6" s="676"/>
    </row>
    <row r="7" spans="2:26" s="176" customFormat="1" ht="31.5" customHeight="1">
      <c r="B7" s="116" t="s">
        <v>577</v>
      </c>
      <c r="C7" s="122"/>
      <c r="D7" s="122"/>
      <c r="E7" s="122"/>
      <c r="F7" s="145"/>
      <c r="G7" s="116" t="s">
        <v>5</v>
      </c>
      <c r="H7" s="667" t="s">
        <v>550</v>
      </c>
      <c r="I7" s="667"/>
      <c r="J7" s="667"/>
      <c r="K7" s="667"/>
      <c r="L7" s="175" t="s">
        <v>5</v>
      </c>
      <c r="M7" s="667" t="s">
        <v>578</v>
      </c>
      <c r="N7" s="667"/>
      <c r="O7" s="667"/>
      <c r="P7" s="667"/>
      <c r="Q7" s="175" t="s">
        <v>5</v>
      </c>
      <c r="R7" s="667" t="s">
        <v>580</v>
      </c>
      <c r="S7" s="667"/>
      <c r="T7" s="667"/>
      <c r="U7" s="667"/>
      <c r="V7" s="667"/>
      <c r="W7" s="667"/>
      <c r="X7" s="667"/>
      <c r="Y7" s="667"/>
      <c r="Z7" s="677"/>
    </row>
    <row r="8" spans="2:26" ht="31.5" customHeight="1">
      <c r="B8" s="116" t="s">
        <v>179</v>
      </c>
      <c r="C8" s="122"/>
      <c r="D8" s="122"/>
      <c r="E8" s="122"/>
      <c r="F8" s="145"/>
      <c r="G8" s="116" t="s">
        <v>5</v>
      </c>
      <c r="H8" s="139" t="s">
        <v>583</v>
      </c>
      <c r="I8" s="139"/>
      <c r="J8" s="139"/>
      <c r="K8" s="139"/>
      <c r="L8" s="139"/>
      <c r="M8" s="139"/>
      <c r="N8" s="139"/>
      <c r="O8" s="139"/>
      <c r="P8" s="175" t="s">
        <v>5</v>
      </c>
      <c r="Q8" s="139" t="s">
        <v>62</v>
      </c>
      <c r="R8" s="139"/>
      <c r="S8" s="995"/>
      <c r="T8" s="995"/>
      <c r="U8" s="995"/>
      <c r="V8" s="995"/>
      <c r="W8" s="995"/>
      <c r="X8" s="995"/>
      <c r="Y8" s="995"/>
      <c r="Z8" s="999"/>
    </row>
    <row r="9" spans="2:26" ht="20.100000000000001" customHeight="1">
      <c r="B9" s="118" t="s">
        <v>524</v>
      </c>
      <c r="C9" s="124"/>
      <c r="D9" s="124"/>
      <c r="E9" s="124"/>
      <c r="F9" s="140"/>
      <c r="G9" s="175" t="s">
        <v>5</v>
      </c>
      <c r="H9" s="665" t="s">
        <v>556</v>
      </c>
      <c r="I9" s="665"/>
      <c r="J9" s="665"/>
      <c r="K9" s="665"/>
      <c r="L9" s="665"/>
      <c r="M9" s="665"/>
      <c r="N9" s="665"/>
      <c r="O9" s="665"/>
      <c r="P9" s="665"/>
      <c r="Q9" s="175" t="s">
        <v>5</v>
      </c>
      <c r="R9" s="665" t="s">
        <v>823</v>
      </c>
      <c r="S9" s="669"/>
      <c r="T9" s="669"/>
      <c r="U9" s="669"/>
      <c r="V9" s="669"/>
      <c r="W9" s="669"/>
      <c r="X9" s="669"/>
      <c r="Y9" s="669"/>
      <c r="Z9" s="678"/>
    </row>
    <row r="10" spans="2:26" ht="20.100000000000001" customHeight="1">
      <c r="B10" s="119"/>
      <c r="C10" s="125"/>
      <c r="D10" s="125"/>
      <c r="E10" s="125"/>
      <c r="F10" s="141"/>
      <c r="G10" s="119" t="s">
        <v>5</v>
      </c>
      <c r="H10" s="682" t="s">
        <v>828</v>
      </c>
      <c r="I10" s="682"/>
      <c r="J10" s="682"/>
      <c r="K10" s="682"/>
      <c r="L10" s="682"/>
      <c r="M10" s="682"/>
      <c r="N10" s="682"/>
      <c r="O10" s="682"/>
      <c r="P10" s="682"/>
      <c r="Q10" s="125" t="s">
        <v>5</v>
      </c>
      <c r="R10" s="682" t="s">
        <v>829</v>
      </c>
      <c r="S10" s="996"/>
      <c r="T10" s="996"/>
      <c r="U10" s="996"/>
      <c r="V10" s="996"/>
      <c r="W10" s="996"/>
      <c r="X10" s="996"/>
      <c r="Y10" s="996"/>
      <c r="Z10" s="1000"/>
    </row>
    <row r="11" spans="2:26" s="176" customFormat="1">
      <c r="B11" s="176"/>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76"/>
    </row>
    <row r="12" spans="2:26" s="176" customFormat="1">
      <c r="B12" s="241"/>
      <c r="C12" s="665"/>
      <c r="D12" s="665"/>
      <c r="E12" s="665"/>
      <c r="F12" s="665"/>
      <c r="G12" s="665"/>
      <c r="H12" s="665"/>
      <c r="I12" s="665"/>
      <c r="J12" s="665"/>
      <c r="K12" s="665"/>
      <c r="L12" s="665"/>
      <c r="M12" s="665"/>
      <c r="N12" s="665"/>
      <c r="O12" s="665"/>
      <c r="P12" s="665"/>
      <c r="Q12" s="665"/>
      <c r="R12" s="665"/>
      <c r="S12" s="665"/>
      <c r="T12" s="665"/>
      <c r="U12" s="665"/>
      <c r="V12" s="665"/>
      <c r="W12" s="665"/>
      <c r="X12" s="665"/>
      <c r="Y12" s="665"/>
      <c r="Z12" s="234"/>
    </row>
    <row r="13" spans="2:26" s="176" customFormat="1">
      <c r="B13" s="224" t="s">
        <v>831</v>
      </c>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680"/>
    </row>
    <row r="14" spans="2:26" s="176" customFormat="1">
      <c r="B14" s="224"/>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680"/>
    </row>
    <row r="15" spans="2:26" s="176" customFormat="1">
      <c r="B15" s="224"/>
      <c r="C15" s="176" t="s">
        <v>770</v>
      </c>
      <c r="D15" s="176"/>
      <c r="E15" s="176"/>
      <c r="F15" s="176"/>
      <c r="G15" s="176"/>
      <c r="H15" s="176"/>
      <c r="I15" s="176"/>
      <c r="J15" s="176"/>
      <c r="K15" s="176"/>
      <c r="L15" s="176"/>
      <c r="M15" s="176"/>
      <c r="N15" s="176"/>
      <c r="O15" s="176"/>
      <c r="P15" s="176"/>
      <c r="Q15" s="176"/>
      <c r="R15" s="176"/>
      <c r="S15" s="176"/>
      <c r="T15" s="176"/>
      <c r="U15" s="176"/>
      <c r="V15" s="176"/>
      <c r="W15" s="176"/>
      <c r="X15" s="176"/>
      <c r="Y15" s="176"/>
      <c r="Z15" s="680"/>
    </row>
    <row r="16" spans="2:26" s="176" customFormat="1" ht="6.75" customHeight="1">
      <c r="B16" s="224"/>
      <c r="C16" s="176"/>
      <c r="D16" s="176"/>
      <c r="E16" s="176"/>
      <c r="F16" s="176"/>
      <c r="G16" s="176"/>
      <c r="H16" s="176"/>
      <c r="I16" s="176"/>
      <c r="J16" s="176"/>
      <c r="K16" s="176"/>
      <c r="L16" s="176"/>
      <c r="M16" s="176"/>
      <c r="N16" s="176"/>
      <c r="O16" s="176"/>
      <c r="P16" s="176"/>
      <c r="Q16" s="176"/>
      <c r="R16" s="176"/>
      <c r="S16" s="176"/>
      <c r="T16" s="176"/>
      <c r="U16" s="176"/>
      <c r="V16" s="176"/>
      <c r="W16" s="176"/>
      <c r="X16" s="176"/>
      <c r="Y16" s="176"/>
      <c r="Z16" s="680"/>
    </row>
    <row r="17" spans="2:26" s="176" customFormat="1" ht="26.25" customHeight="1">
      <c r="B17" s="224"/>
      <c r="C17" s="68" t="s">
        <v>807</v>
      </c>
      <c r="D17" s="139"/>
      <c r="E17" s="139"/>
      <c r="F17" s="139"/>
      <c r="G17" s="676"/>
      <c r="H17" s="116"/>
      <c r="I17" s="122"/>
      <c r="J17" s="122"/>
      <c r="K17" s="122"/>
      <c r="L17" s="122"/>
      <c r="M17" s="122"/>
      <c r="N17" s="145" t="s">
        <v>336</v>
      </c>
      <c r="O17" s="176"/>
      <c r="P17" s="68" t="s">
        <v>410</v>
      </c>
      <c r="Q17" s="139"/>
      <c r="R17" s="139"/>
      <c r="S17" s="139"/>
      <c r="T17" s="676"/>
      <c r="U17" s="116"/>
      <c r="V17" s="122"/>
      <c r="W17" s="122"/>
      <c r="X17" s="122"/>
      <c r="Y17" s="145" t="s">
        <v>336</v>
      </c>
      <c r="Z17" s="680"/>
    </row>
    <row r="18" spans="2:26" s="176" customFormat="1">
      <c r="B18" s="224"/>
      <c r="C18" s="176"/>
      <c r="D18" s="176"/>
      <c r="E18" s="176"/>
      <c r="F18" s="176"/>
      <c r="G18" s="176"/>
      <c r="H18" s="176"/>
      <c r="I18" s="176"/>
      <c r="J18" s="176"/>
      <c r="K18" s="176"/>
      <c r="L18" s="176"/>
      <c r="M18" s="176"/>
      <c r="N18" s="175"/>
      <c r="O18" s="176"/>
      <c r="P18" s="176"/>
      <c r="Q18" s="176"/>
      <c r="R18" s="176"/>
      <c r="S18" s="176"/>
      <c r="T18" s="176"/>
      <c r="U18" s="176"/>
      <c r="V18" s="176"/>
      <c r="W18" s="176"/>
      <c r="X18" s="176"/>
      <c r="Y18" s="176"/>
      <c r="Z18" s="680"/>
    </row>
    <row r="19" spans="2:26" s="176" customFormat="1">
      <c r="B19" s="224"/>
      <c r="C19" s="176" t="s">
        <v>453</v>
      </c>
      <c r="D19" s="176"/>
      <c r="E19" s="176"/>
      <c r="F19" s="176"/>
      <c r="G19" s="176"/>
      <c r="H19" s="176"/>
      <c r="I19" s="176"/>
      <c r="J19" s="176"/>
      <c r="K19" s="176"/>
      <c r="L19" s="176"/>
      <c r="M19" s="176"/>
      <c r="N19" s="176"/>
      <c r="O19" s="176"/>
      <c r="P19" s="176"/>
      <c r="Q19" s="176"/>
      <c r="R19" s="176"/>
      <c r="S19" s="176"/>
      <c r="T19" s="176"/>
      <c r="U19" s="176"/>
      <c r="V19" s="176"/>
      <c r="W19" s="176"/>
      <c r="X19" s="176"/>
      <c r="Y19" s="176"/>
      <c r="Z19" s="680"/>
    </row>
    <row r="20" spans="2:26" s="176" customFormat="1" ht="6.75" customHeight="1">
      <c r="B20" s="224"/>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680"/>
    </row>
    <row r="21" spans="2:26" s="176" customFormat="1" ht="26.25" customHeight="1">
      <c r="B21" s="224"/>
      <c r="C21" s="68" t="s">
        <v>832</v>
      </c>
      <c r="D21" s="139"/>
      <c r="E21" s="139"/>
      <c r="F21" s="139"/>
      <c r="G21" s="676"/>
      <c r="H21" s="68" t="s">
        <v>793</v>
      </c>
      <c r="I21" s="139"/>
      <c r="J21" s="139"/>
      <c r="K21" s="139"/>
      <c r="L21" s="122"/>
      <c r="M21" s="122"/>
      <c r="N21" s="145" t="s">
        <v>336</v>
      </c>
      <c r="O21" s="68" t="s">
        <v>833</v>
      </c>
      <c r="P21" s="139"/>
      <c r="Q21" s="139"/>
      <c r="R21" s="139"/>
      <c r="S21" s="122"/>
      <c r="T21" s="122"/>
      <c r="U21" s="145" t="s">
        <v>336</v>
      </c>
      <c r="V21" s="176"/>
      <c r="W21" s="176"/>
      <c r="X21" s="176"/>
      <c r="Y21" s="176"/>
      <c r="Z21" s="680"/>
    </row>
    <row r="22" spans="2:26" s="176" customFormat="1" ht="26.25" customHeight="1">
      <c r="B22" s="224"/>
      <c r="C22" s="68" t="s">
        <v>97</v>
      </c>
      <c r="D22" s="139"/>
      <c r="E22" s="139"/>
      <c r="F22" s="139"/>
      <c r="G22" s="676"/>
      <c r="H22" s="68" t="s">
        <v>793</v>
      </c>
      <c r="I22" s="139"/>
      <c r="J22" s="139"/>
      <c r="K22" s="139"/>
      <c r="L22" s="122"/>
      <c r="M22" s="122"/>
      <c r="N22" s="145" t="s">
        <v>336</v>
      </c>
      <c r="O22" s="68" t="s">
        <v>833</v>
      </c>
      <c r="P22" s="139"/>
      <c r="Q22" s="139"/>
      <c r="R22" s="139"/>
      <c r="S22" s="122"/>
      <c r="T22" s="122"/>
      <c r="U22" s="145" t="s">
        <v>336</v>
      </c>
      <c r="V22" s="176"/>
      <c r="W22" s="176"/>
      <c r="X22" s="176"/>
      <c r="Y22" s="176"/>
      <c r="Z22" s="680"/>
    </row>
    <row r="23" spans="2:26" s="176" customFormat="1" ht="26.25" customHeight="1">
      <c r="B23" s="224"/>
      <c r="C23" s="68" t="s">
        <v>31</v>
      </c>
      <c r="D23" s="139"/>
      <c r="E23" s="139"/>
      <c r="F23" s="139"/>
      <c r="G23" s="676"/>
      <c r="H23" s="68" t="s">
        <v>793</v>
      </c>
      <c r="I23" s="139"/>
      <c r="J23" s="139"/>
      <c r="K23" s="139"/>
      <c r="L23" s="122"/>
      <c r="M23" s="122"/>
      <c r="N23" s="145" t="s">
        <v>336</v>
      </c>
      <c r="O23" s="68" t="s">
        <v>833</v>
      </c>
      <c r="P23" s="139"/>
      <c r="Q23" s="139"/>
      <c r="R23" s="139"/>
      <c r="S23" s="122"/>
      <c r="T23" s="122"/>
      <c r="U23" s="145" t="s">
        <v>336</v>
      </c>
      <c r="V23" s="176"/>
      <c r="W23" s="176"/>
      <c r="X23" s="176"/>
      <c r="Y23" s="176"/>
      <c r="Z23" s="680"/>
    </row>
    <row r="24" spans="2:26" s="176" customFormat="1">
      <c r="B24" s="224"/>
      <c r="C24" s="176"/>
      <c r="D24" s="176"/>
      <c r="E24" s="176"/>
      <c r="F24" s="176"/>
      <c r="G24" s="176"/>
      <c r="H24" s="176"/>
      <c r="I24" s="176"/>
      <c r="J24" s="176"/>
      <c r="K24" s="176"/>
      <c r="L24" s="175"/>
      <c r="M24" s="176"/>
      <c r="N24" s="176"/>
      <c r="O24" s="176"/>
      <c r="P24" s="176"/>
      <c r="Q24" s="175"/>
      <c r="R24" s="176"/>
      <c r="S24" s="176"/>
      <c r="T24" s="176"/>
      <c r="U24" s="176"/>
      <c r="V24" s="175"/>
      <c r="W24" s="176"/>
      <c r="X24" s="176"/>
      <c r="Y24" s="176"/>
      <c r="Z24" s="680"/>
    </row>
    <row r="25" spans="2:26" s="176" customFormat="1">
      <c r="B25" s="224"/>
      <c r="C25" s="176" t="s">
        <v>808</v>
      </c>
      <c r="D25" s="176"/>
      <c r="E25" s="176"/>
      <c r="F25" s="176"/>
      <c r="G25" s="176"/>
      <c r="H25" s="176"/>
      <c r="I25" s="176"/>
      <c r="J25" s="176"/>
      <c r="K25" s="176"/>
      <c r="L25" s="176"/>
      <c r="M25" s="176"/>
      <c r="N25" s="176"/>
      <c r="O25" s="176"/>
      <c r="P25" s="176"/>
      <c r="Q25" s="176"/>
      <c r="R25" s="176"/>
      <c r="S25" s="176"/>
      <c r="T25" s="176"/>
      <c r="U25" s="176"/>
      <c r="V25" s="176"/>
      <c r="W25" s="176"/>
      <c r="X25" s="176"/>
      <c r="Y25" s="176"/>
      <c r="Z25" s="680"/>
    </row>
    <row r="26" spans="2:26" s="176" customFormat="1" ht="4.5" customHeight="1">
      <c r="B26" s="224"/>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680"/>
    </row>
    <row r="27" spans="2:26" s="176" customFormat="1" ht="24" customHeight="1">
      <c r="B27" s="224"/>
      <c r="C27" s="116" t="s">
        <v>809</v>
      </c>
      <c r="D27" s="122"/>
      <c r="E27" s="122"/>
      <c r="F27" s="122"/>
      <c r="G27" s="122"/>
      <c r="H27" s="122"/>
      <c r="I27" s="122"/>
      <c r="J27" s="122"/>
      <c r="K27" s="122"/>
      <c r="L27" s="122"/>
      <c r="M27" s="122"/>
      <c r="N27" s="122"/>
      <c r="O27" s="145"/>
      <c r="P27" s="116" t="s">
        <v>370</v>
      </c>
      <c r="Q27" s="122"/>
      <c r="R27" s="122"/>
      <c r="S27" s="122"/>
      <c r="T27" s="122"/>
      <c r="U27" s="122"/>
      <c r="V27" s="122"/>
      <c r="W27" s="122"/>
      <c r="X27" s="122"/>
      <c r="Y27" s="145"/>
      <c r="Z27" s="195"/>
    </row>
    <row r="28" spans="2:26" s="176" customFormat="1" ht="21" customHeight="1">
      <c r="B28" s="224"/>
      <c r="C28" s="68"/>
      <c r="D28" s="139"/>
      <c r="E28" s="139"/>
      <c r="F28" s="139"/>
      <c r="G28" s="139"/>
      <c r="H28" s="139"/>
      <c r="I28" s="139"/>
      <c r="J28" s="139"/>
      <c r="K28" s="139"/>
      <c r="L28" s="139"/>
      <c r="M28" s="139"/>
      <c r="N28" s="139"/>
      <c r="O28" s="676"/>
      <c r="P28" s="68"/>
      <c r="Q28" s="139"/>
      <c r="R28" s="139"/>
      <c r="S28" s="139"/>
      <c r="T28" s="139"/>
      <c r="U28" s="139"/>
      <c r="V28" s="139"/>
      <c r="W28" s="139"/>
      <c r="X28" s="139"/>
      <c r="Y28" s="676"/>
      <c r="Z28" s="680"/>
    </row>
    <row r="29" spans="2:26" s="176" customFormat="1" ht="21" customHeight="1">
      <c r="B29" s="224"/>
      <c r="C29" s="68"/>
      <c r="D29" s="139"/>
      <c r="E29" s="139"/>
      <c r="F29" s="139"/>
      <c r="G29" s="139"/>
      <c r="H29" s="139"/>
      <c r="I29" s="139"/>
      <c r="J29" s="139"/>
      <c r="K29" s="139"/>
      <c r="L29" s="139"/>
      <c r="M29" s="139"/>
      <c r="N29" s="139"/>
      <c r="O29" s="676"/>
      <c r="P29" s="68"/>
      <c r="Q29" s="139"/>
      <c r="R29" s="139"/>
      <c r="S29" s="139"/>
      <c r="T29" s="139"/>
      <c r="U29" s="139"/>
      <c r="V29" s="139"/>
      <c r="W29" s="139"/>
      <c r="X29" s="139"/>
      <c r="Y29" s="676"/>
      <c r="Z29" s="680"/>
    </row>
    <row r="30" spans="2:26" s="176" customFormat="1" ht="21" customHeight="1">
      <c r="B30" s="224"/>
      <c r="C30" s="68"/>
      <c r="D30" s="139"/>
      <c r="E30" s="139"/>
      <c r="F30" s="139"/>
      <c r="G30" s="139"/>
      <c r="H30" s="139"/>
      <c r="I30" s="139"/>
      <c r="J30" s="139"/>
      <c r="K30" s="139"/>
      <c r="L30" s="139"/>
      <c r="M30" s="139"/>
      <c r="N30" s="139"/>
      <c r="O30" s="676"/>
      <c r="P30" s="68"/>
      <c r="Q30" s="139"/>
      <c r="R30" s="139"/>
      <c r="S30" s="139"/>
      <c r="T30" s="139"/>
      <c r="U30" s="139"/>
      <c r="V30" s="139"/>
      <c r="W30" s="139"/>
      <c r="X30" s="139"/>
      <c r="Y30" s="676"/>
      <c r="Z30" s="680"/>
    </row>
    <row r="31" spans="2:26" s="176" customFormat="1" ht="21" customHeight="1">
      <c r="B31" s="224"/>
      <c r="C31" s="68"/>
      <c r="D31" s="139"/>
      <c r="E31" s="139"/>
      <c r="F31" s="139"/>
      <c r="G31" s="139"/>
      <c r="H31" s="139"/>
      <c r="I31" s="139"/>
      <c r="J31" s="139"/>
      <c r="K31" s="139"/>
      <c r="L31" s="139"/>
      <c r="M31" s="139"/>
      <c r="N31" s="139"/>
      <c r="O31" s="676"/>
      <c r="P31" s="68"/>
      <c r="Q31" s="139"/>
      <c r="R31" s="139"/>
      <c r="S31" s="139"/>
      <c r="T31" s="139"/>
      <c r="U31" s="139"/>
      <c r="V31" s="139"/>
      <c r="W31" s="139"/>
      <c r="X31" s="139"/>
      <c r="Y31" s="676"/>
      <c r="Z31" s="680"/>
    </row>
    <row r="32" spans="2:26" s="176" customFormat="1" ht="21" customHeight="1">
      <c r="B32" s="224"/>
      <c r="C32" s="68"/>
      <c r="D32" s="139"/>
      <c r="E32" s="139"/>
      <c r="F32" s="139"/>
      <c r="G32" s="139"/>
      <c r="H32" s="139"/>
      <c r="I32" s="139"/>
      <c r="J32" s="139"/>
      <c r="K32" s="139"/>
      <c r="L32" s="139"/>
      <c r="M32" s="139"/>
      <c r="N32" s="139"/>
      <c r="O32" s="676"/>
      <c r="P32" s="68"/>
      <c r="Q32" s="139"/>
      <c r="R32" s="139"/>
      <c r="S32" s="139"/>
      <c r="T32" s="139"/>
      <c r="U32" s="139"/>
      <c r="V32" s="139"/>
      <c r="W32" s="139"/>
      <c r="X32" s="139"/>
      <c r="Y32" s="676"/>
      <c r="Z32" s="680"/>
    </row>
    <row r="33" spans="2:26" s="176" customFormat="1" ht="21" customHeight="1">
      <c r="B33" s="224"/>
      <c r="C33" s="125"/>
      <c r="D33" s="125"/>
      <c r="E33" s="125"/>
      <c r="F33" s="125"/>
      <c r="G33" s="125"/>
      <c r="H33" s="125"/>
      <c r="I33" s="125"/>
      <c r="J33" s="125"/>
      <c r="K33" s="125"/>
      <c r="L33" s="125"/>
      <c r="M33" s="125"/>
      <c r="N33" s="125"/>
      <c r="O33" s="125"/>
      <c r="P33" s="682"/>
      <c r="Q33" s="682"/>
      <c r="R33" s="682"/>
      <c r="S33" s="682"/>
      <c r="T33" s="682"/>
      <c r="U33" s="682"/>
      <c r="V33" s="682"/>
      <c r="W33" s="682"/>
      <c r="X33" s="682"/>
      <c r="Y33" s="682"/>
      <c r="Z33" s="680"/>
    </row>
    <row r="34" spans="2:26" s="176" customFormat="1" ht="21" customHeight="1">
      <c r="B34" s="224"/>
      <c r="C34" s="241" t="s">
        <v>27</v>
      </c>
      <c r="D34" s="665"/>
      <c r="E34" s="665"/>
      <c r="F34" s="665"/>
      <c r="G34" s="665"/>
      <c r="H34" s="665"/>
      <c r="I34" s="665"/>
      <c r="J34" s="665"/>
      <c r="K34" s="665"/>
      <c r="L34" s="665"/>
      <c r="M34" s="665"/>
      <c r="N34" s="665"/>
      <c r="O34" s="665"/>
      <c r="P34" s="665"/>
      <c r="Q34" s="665"/>
      <c r="R34" s="665"/>
      <c r="S34" s="665"/>
      <c r="T34" s="665"/>
      <c r="U34" s="665"/>
      <c r="V34" s="234"/>
      <c r="W34" s="997" t="s">
        <v>589</v>
      </c>
      <c r="X34" s="789" t="s">
        <v>504</v>
      </c>
      <c r="Y34" s="998" t="s">
        <v>592</v>
      </c>
      <c r="Z34" s="680"/>
    </row>
    <row r="35" spans="2:26" s="176" customFormat="1" ht="21" customHeight="1">
      <c r="B35" s="224"/>
      <c r="C35" s="242"/>
      <c r="D35" s="682"/>
      <c r="E35" s="682"/>
      <c r="F35" s="682"/>
      <c r="G35" s="682"/>
      <c r="H35" s="682"/>
      <c r="I35" s="682"/>
      <c r="J35" s="682"/>
      <c r="K35" s="682"/>
      <c r="L35" s="682"/>
      <c r="M35" s="682"/>
      <c r="N35" s="682"/>
      <c r="O35" s="682"/>
      <c r="P35" s="682"/>
      <c r="Q35" s="682"/>
      <c r="R35" s="682"/>
      <c r="S35" s="682"/>
      <c r="T35" s="682"/>
      <c r="U35" s="682"/>
      <c r="V35" s="235"/>
      <c r="W35" s="119" t="s">
        <v>5</v>
      </c>
      <c r="X35" s="125" t="s">
        <v>504</v>
      </c>
      <c r="Y35" s="141" t="s">
        <v>5</v>
      </c>
      <c r="Z35" s="680"/>
    </row>
    <row r="36" spans="2:26" s="176" customFormat="1">
      <c r="B36" s="242"/>
      <c r="C36" s="682"/>
      <c r="D36" s="682"/>
      <c r="E36" s="682"/>
      <c r="F36" s="682"/>
      <c r="G36" s="682"/>
      <c r="H36" s="682"/>
      <c r="I36" s="682"/>
      <c r="J36" s="682"/>
      <c r="K36" s="682"/>
      <c r="L36" s="682"/>
      <c r="M36" s="682"/>
      <c r="N36" s="682"/>
      <c r="O36" s="682"/>
      <c r="P36" s="682"/>
      <c r="Q36" s="682"/>
      <c r="R36" s="682"/>
      <c r="S36" s="682"/>
      <c r="T36" s="682"/>
      <c r="U36" s="682"/>
      <c r="V36" s="682"/>
      <c r="W36" s="682"/>
      <c r="X36" s="682"/>
      <c r="Y36" s="682"/>
      <c r="Z36" s="235"/>
    </row>
    <row r="37" spans="2:26" s="176" customFormat="1">
      <c r="B37" s="176"/>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row>
    <row r="38" spans="2:26" s="176" customFormat="1">
      <c r="B38" s="176"/>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row>
  </sheetData>
  <mergeCells count="38">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0:O30"/>
    <mergeCell ref="P30:Y30"/>
    <mergeCell ref="C31:O31"/>
    <mergeCell ref="P31:Y31"/>
    <mergeCell ref="C32:O32"/>
    <mergeCell ref="P32:Y32"/>
    <mergeCell ref="B9:F10"/>
    <mergeCell ref="C34:V35"/>
  </mergeCells>
  <phoneticPr fontId="34"/>
  <dataValidations count="1">
    <dataValidation type="list" allowBlank="1" showDropDown="0" showInputMessage="1" showErrorMessage="1" sqref="G7:G10 L7 Q7 P8 Q9:Q10 W35 Y35">
      <formula1>"□,■"</formula1>
    </dataValidation>
  </dataValidations>
  <pageMargins left="0.7" right="0.7" top="0.75" bottom="0.75" header="0.3" footer="0.3"/>
  <pageSetup paperSize="9" fitToWidth="1" fitToHeight="1" orientation="portrait" usePrinterDefaults="1" r:id="rId1"/>
</worksheet>
</file>

<file path=xl/worksheets/sheet38.xml><?xml version="1.0" encoding="utf-8"?>
<worksheet xmlns="http://schemas.openxmlformats.org/spreadsheetml/2006/main" xmlns:r="http://schemas.openxmlformats.org/officeDocument/2006/relationships" xmlns:mc="http://schemas.openxmlformats.org/markup-compatibility/2006">
  <dimension ref="A1:AF69"/>
  <sheetViews>
    <sheetView zoomScaleSheetLayoutView="70" workbookViewId="0">
      <selection activeCell="O25" sqref="O25"/>
    </sheetView>
  </sheetViews>
  <sheetFormatPr defaultColWidth="3.5" defaultRowHeight="13.5"/>
  <cols>
    <col min="1" max="1" width="1" style="239" customWidth="1"/>
    <col min="2" max="2" width="3" style="194" customWidth="1"/>
    <col min="3" max="7" width="3.5" style="239"/>
    <col min="8" max="8" width="2.5" style="239" customWidth="1"/>
    <col min="9" max="19" width="3.5" style="239"/>
    <col min="20" max="22" width="4.25" style="239" customWidth="1"/>
    <col min="23" max="23" width="3.5" style="239"/>
    <col min="24" max="24" width="3.625" style="239" customWidth="1"/>
    <col min="25" max="29" width="3.5" style="239"/>
    <col min="30" max="30" width="0.875" style="239" customWidth="1"/>
    <col min="31" max="16384" width="3.5" style="239"/>
  </cols>
  <sheetData>
    <row r="1" spans="2:29" s="176" customFormat="1">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row>
    <row r="2" spans="2:29" s="176" customFormat="1">
      <c r="B2" s="176" t="s">
        <v>1494</v>
      </c>
      <c r="C2" s="176"/>
      <c r="D2" s="176"/>
      <c r="E2" s="176"/>
      <c r="F2" s="176"/>
      <c r="G2" s="176"/>
      <c r="H2" s="176"/>
      <c r="I2" s="176"/>
      <c r="J2" s="176"/>
      <c r="K2" s="176"/>
      <c r="L2" s="176"/>
      <c r="M2" s="176"/>
      <c r="N2" s="176"/>
      <c r="O2" s="176"/>
      <c r="P2" s="176"/>
      <c r="Q2" s="176"/>
      <c r="R2" s="176"/>
      <c r="S2" s="176"/>
      <c r="T2" s="176"/>
      <c r="U2" s="176"/>
      <c r="V2" s="176"/>
      <c r="W2" s="670" t="s">
        <v>53</v>
      </c>
      <c r="X2" s="175"/>
      <c r="Y2" s="175" t="s">
        <v>17</v>
      </c>
      <c r="Z2" s="175"/>
      <c r="AA2" s="175" t="s">
        <v>54</v>
      </c>
      <c r="AB2" s="175"/>
      <c r="AC2" s="175" t="s">
        <v>379</v>
      </c>
    </row>
    <row r="3" spans="2:29" s="176" customFormat="1" ht="6.75" customHeight="1">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row>
    <row r="4" spans="2:29" s="176" customFormat="1">
      <c r="B4" s="175" t="s">
        <v>99</v>
      </c>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row>
    <row r="5" spans="2:29" s="176" customFormat="1" ht="7.5" customHeight="1">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row>
    <row r="6" spans="2:29" s="176" customFormat="1" ht="19.5" customHeight="1">
      <c r="B6" s="660" t="s">
        <v>190</v>
      </c>
      <c r="C6" s="660"/>
      <c r="D6" s="660"/>
      <c r="E6" s="660"/>
      <c r="F6" s="660"/>
      <c r="G6" s="116"/>
      <c r="H6" s="122"/>
      <c r="I6" s="122"/>
      <c r="J6" s="122"/>
      <c r="K6" s="122"/>
      <c r="L6" s="122"/>
      <c r="M6" s="122"/>
      <c r="N6" s="122"/>
      <c r="O6" s="122"/>
      <c r="P6" s="122"/>
      <c r="Q6" s="122"/>
      <c r="R6" s="122"/>
      <c r="S6" s="122"/>
      <c r="T6" s="122"/>
      <c r="U6" s="122"/>
      <c r="V6" s="122"/>
      <c r="W6" s="122"/>
      <c r="X6" s="122"/>
      <c r="Y6" s="122"/>
      <c r="Z6" s="122"/>
      <c r="AA6" s="122"/>
      <c r="AB6" s="122"/>
      <c r="AC6" s="145"/>
    </row>
    <row r="7" spans="2:29" s="176" customFormat="1" ht="19.5" customHeight="1">
      <c r="B7" s="116" t="s">
        <v>577</v>
      </c>
      <c r="C7" s="122"/>
      <c r="D7" s="122"/>
      <c r="E7" s="122"/>
      <c r="F7" s="145"/>
      <c r="G7" s="116" t="s">
        <v>5</v>
      </c>
      <c r="H7" s="667" t="s">
        <v>550</v>
      </c>
      <c r="I7" s="667"/>
      <c r="J7" s="667"/>
      <c r="K7" s="667"/>
      <c r="L7" s="122" t="s">
        <v>5</v>
      </c>
      <c r="M7" s="667" t="s">
        <v>578</v>
      </c>
      <c r="N7" s="667"/>
      <c r="O7" s="667"/>
      <c r="P7" s="667"/>
      <c r="Q7" s="122" t="s">
        <v>5</v>
      </c>
      <c r="R7" s="667" t="s">
        <v>580</v>
      </c>
      <c r="S7" s="667"/>
      <c r="T7" s="667"/>
      <c r="U7" s="667"/>
      <c r="V7" s="667"/>
      <c r="W7" s="667"/>
      <c r="X7" s="667"/>
      <c r="Y7" s="667"/>
      <c r="Z7" s="667"/>
      <c r="AA7" s="667"/>
      <c r="AB7" s="667"/>
      <c r="AC7" s="677"/>
    </row>
    <row r="8" spans="2:29" s="176" customFormat="1" ht="19.5" customHeight="1">
      <c r="B8" s="118" t="s">
        <v>179</v>
      </c>
      <c r="C8" s="124"/>
      <c r="D8" s="124"/>
      <c r="E8" s="124"/>
      <c r="F8" s="140"/>
      <c r="G8" s="118" t="s">
        <v>5</v>
      </c>
      <c r="H8" s="324" t="s">
        <v>583</v>
      </c>
      <c r="I8" s="324"/>
      <c r="J8" s="324"/>
      <c r="K8" s="324"/>
      <c r="L8" s="324"/>
      <c r="M8" s="324"/>
      <c r="N8" s="324"/>
      <c r="O8" s="324"/>
      <c r="P8" s="324"/>
      <c r="Q8" s="124" t="s">
        <v>5</v>
      </c>
      <c r="R8" s="324" t="s">
        <v>62</v>
      </c>
      <c r="S8" s="324"/>
      <c r="T8" s="324"/>
      <c r="U8" s="324"/>
      <c r="V8" s="324"/>
      <c r="W8" s="324"/>
      <c r="X8" s="324"/>
      <c r="Y8" s="324"/>
      <c r="Z8" s="324"/>
      <c r="AA8" s="324"/>
      <c r="AB8" s="324"/>
      <c r="AC8" s="747"/>
    </row>
    <row r="9" spans="2:29" s="176" customFormat="1" ht="19.5" customHeight="1">
      <c r="B9" s="119"/>
      <c r="C9" s="125"/>
      <c r="D9" s="125"/>
      <c r="E9" s="125"/>
      <c r="F9" s="141"/>
      <c r="G9" s="119" t="s">
        <v>5</v>
      </c>
      <c r="H9" s="325" t="s">
        <v>585</v>
      </c>
      <c r="I9" s="325"/>
      <c r="J9" s="325"/>
      <c r="K9" s="325"/>
      <c r="L9" s="325"/>
      <c r="M9" s="325"/>
      <c r="N9" s="325"/>
      <c r="O9" s="325"/>
      <c r="P9" s="325"/>
      <c r="Q9" s="325"/>
      <c r="R9" s="325"/>
      <c r="S9" s="325"/>
      <c r="T9" s="325"/>
      <c r="U9" s="325"/>
      <c r="V9" s="325"/>
      <c r="W9" s="325"/>
      <c r="X9" s="325"/>
      <c r="Y9" s="325"/>
      <c r="Z9" s="325"/>
      <c r="AA9" s="325"/>
      <c r="AB9" s="325"/>
      <c r="AC9" s="796"/>
    </row>
    <row r="10" spans="2:29" s="176" customFormat="1">
      <c r="B10" s="176"/>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row>
    <row r="11" spans="2:29" s="176" customFormat="1">
      <c r="B11" s="176" t="s">
        <v>1167</v>
      </c>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c r="AB11" s="176"/>
      <c r="AC11" s="176"/>
    </row>
    <row r="12" spans="2:29" s="176" customFormat="1">
      <c r="B12" s="176"/>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c r="AB12" s="176"/>
      <c r="AC12" s="176"/>
    </row>
    <row r="13" spans="2:29" s="176" customFormat="1" ht="17.25" customHeight="1">
      <c r="B13" s="682" t="s">
        <v>1169</v>
      </c>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c r="AB13" s="176"/>
      <c r="AC13" s="176"/>
    </row>
    <row r="14" spans="2:29" s="176" customFormat="1" ht="6.75" customHeight="1">
      <c r="B14" s="241"/>
      <c r="C14" s="665"/>
      <c r="D14" s="665"/>
      <c r="E14" s="665"/>
      <c r="F14" s="665"/>
      <c r="G14" s="665"/>
      <c r="H14" s="665"/>
      <c r="I14" s="665"/>
      <c r="J14" s="665"/>
      <c r="K14" s="665"/>
      <c r="L14" s="665"/>
      <c r="M14" s="665"/>
      <c r="N14" s="665"/>
      <c r="O14" s="665"/>
      <c r="P14" s="665"/>
      <c r="Q14" s="665"/>
      <c r="R14" s="665"/>
      <c r="S14" s="665"/>
      <c r="T14" s="665"/>
      <c r="U14" s="665"/>
      <c r="V14" s="665"/>
      <c r="W14" s="665"/>
      <c r="X14" s="665"/>
      <c r="Y14" s="241"/>
      <c r="Z14" s="665"/>
      <c r="AA14" s="665"/>
      <c r="AB14" s="665"/>
      <c r="AC14" s="234"/>
    </row>
    <row r="15" spans="2:29" s="176" customFormat="1">
      <c r="B15" s="224"/>
      <c r="C15" s="176" t="s">
        <v>363</v>
      </c>
      <c r="D15" s="176"/>
      <c r="E15" s="176"/>
      <c r="F15" s="176"/>
      <c r="G15" s="176"/>
      <c r="H15" s="176"/>
      <c r="I15" s="176"/>
      <c r="J15" s="176"/>
      <c r="K15" s="176"/>
      <c r="L15" s="176"/>
      <c r="M15" s="176"/>
      <c r="N15" s="176"/>
      <c r="O15" s="176"/>
      <c r="P15" s="176"/>
      <c r="Q15" s="176"/>
      <c r="R15" s="176"/>
      <c r="S15" s="176"/>
      <c r="T15" s="176"/>
      <c r="U15" s="176"/>
      <c r="V15" s="176"/>
      <c r="W15" s="176"/>
      <c r="X15" s="176"/>
      <c r="Y15" s="224"/>
      <c r="Z15" s="176"/>
      <c r="AA15" s="176"/>
      <c r="AB15" s="176"/>
      <c r="AC15" s="680"/>
    </row>
    <row r="16" spans="2:29" s="176" customFormat="1" ht="6.75" customHeight="1">
      <c r="B16" s="224"/>
      <c r="C16" s="176"/>
      <c r="D16" s="176"/>
      <c r="E16" s="176"/>
      <c r="F16" s="176"/>
      <c r="G16" s="176"/>
      <c r="H16" s="176"/>
      <c r="I16" s="176"/>
      <c r="J16" s="176"/>
      <c r="K16" s="176"/>
      <c r="L16" s="176"/>
      <c r="M16" s="176"/>
      <c r="N16" s="176"/>
      <c r="O16" s="176"/>
      <c r="P16" s="176"/>
      <c r="Q16" s="176"/>
      <c r="R16" s="176"/>
      <c r="S16" s="176"/>
      <c r="T16" s="176"/>
      <c r="U16" s="176"/>
      <c r="V16" s="176"/>
      <c r="W16" s="176"/>
      <c r="X16" s="176"/>
      <c r="Y16" s="224"/>
      <c r="Z16" s="176"/>
      <c r="AA16" s="176"/>
      <c r="AB16" s="176"/>
      <c r="AC16" s="680"/>
    </row>
    <row r="17" spans="2:29" s="176" customFormat="1" ht="19.5" customHeight="1">
      <c r="B17" s="224"/>
      <c r="C17" s="116"/>
      <c r="D17" s="122"/>
      <c r="E17" s="122"/>
      <c r="F17" s="122"/>
      <c r="G17" s="122"/>
      <c r="H17" s="122"/>
      <c r="I17" s="122"/>
      <c r="J17" s="122"/>
      <c r="K17" s="122"/>
      <c r="L17" s="122"/>
      <c r="M17" s="122"/>
      <c r="N17" s="667" t="s">
        <v>726</v>
      </c>
      <c r="O17" s="224"/>
      <c r="P17" s="176"/>
      <c r="Q17" s="176"/>
      <c r="R17" s="176"/>
      <c r="S17" s="176"/>
      <c r="T17" s="176"/>
      <c r="U17" s="175"/>
      <c r="V17" s="175"/>
      <c r="W17" s="176"/>
      <c r="X17" s="176"/>
      <c r="Y17" s="224"/>
      <c r="Z17" s="176"/>
      <c r="AA17" s="176"/>
      <c r="AB17" s="176"/>
      <c r="AC17" s="680"/>
    </row>
    <row r="18" spans="2:29" s="176" customFormat="1">
      <c r="B18" s="224"/>
      <c r="C18" s="176"/>
      <c r="D18" s="176"/>
      <c r="E18" s="176"/>
      <c r="F18" s="176"/>
      <c r="G18" s="176"/>
      <c r="H18" s="176"/>
      <c r="I18" s="176"/>
      <c r="J18" s="176"/>
      <c r="K18" s="176"/>
      <c r="L18" s="175"/>
      <c r="M18" s="176"/>
      <c r="N18" s="176"/>
      <c r="O18" s="176"/>
      <c r="P18" s="176"/>
      <c r="Q18" s="175"/>
      <c r="R18" s="176"/>
      <c r="S18" s="176"/>
      <c r="T18" s="176"/>
      <c r="U18" s="176"/>
      <c r="V18" s="176"/>
      <c r="W18" s="175"/>
      <c r="X18" s="176"/>
      <c r="Y18" s="224"/>
      <c r="Z18" s="176"/>
      <c r="AA18" s="176"/>
      <c r="AB18" s="176"/>
      <c r="AC18" s="680"/>
    </row>
    <row r="19" spans="2:29" s="176" customFormat="1">
      <c r="B19" s="224"/>
      <c r="C19" s="176" t="s">
        <v>1172</v>
      </c>
      <c r="D19" s="176"/>
      <c r="E19" s="176"/>
      <c r="F19" s="176"/>
      <c r="G19" s="176"/>
      <c r="H19" s="176"/>
      <c r="I19" s="176"/>
      <c r="J19" s="176"/>
      <c r="K19" s="176"/>
      <c r="L19" s="176"/>
      <c r="M19" s="176"/>
      <c r="N19" s="176"/>
      <c r="O19" s="176"/>
      <c r="P19" s="176"/>
      <c r="Q19" s="176"/>
      <c r="R19" s="176"/>
      <c r="S19" s="176"/>
      <c r="T19" s="176"/>
      <c r="U19" s="176"/>
      <c r="V19" s="176"/>
      <c r="W19" s="176"/>
      <c r="X19" s="176"/>
      <c r="Y19" s="224"/>
      <c r="Z19" s="176"/>
      <c r="AA19" s="176"/>
      <c r="AB19" s="176"/>
      <c r="AC19" s="680"/>
    </row>
    <row r="20" spans="2:29" s="176" customFormat="1" ht="6.75" customHeight="1">
      <c r="B20" s="224"/>
      <c r="C20" s="176"/>
      <c r="D20" s="176"/>
      <c r="E20" s="176"/>
      <c r="F20" s="176"/>
      <c r="G20" s="176"/>
      <c r="H20" s="176"/>
      <c r="I20" s="176"/>
      <c r="J20" s="176"/>
      <c r="K20" s="176"/>
      <c r="L20" s="176"/>
      <c r="M20" s="176"/>
      <c r="N20" s="176"/>
      <c r="O20" s="176"/>
      <c r="P20" s="176"/>
      <c r="Q20" s="176"/>
      <c r="R20" s="176"/>
      <c r="S20" s="176"/>
      <c r="T20" s="176"/>
      <c r="U20" s="176"/>
      <c r="V20" s="176"/>
      <c r="W20" s="176"/>
      <c r="X20" s="176"/>
      <c r="Y20" s="224"/>
      <c r="Z20" s="176"/>
      <c r="AA20" s="176"/>
      <c r="AB20" s="176"/>
      <c r="AC20" s="680"/>
    </row>
    <row r="21" spans="2:29" s="176" customFormat="1" ht="19.5" customHeight="1">
      <c r="B21" s="224"/>
      <c r="C21" s="116"/>
      <c r="D21" s="122"/>
      <c r="E21" s="122"/>
      <c r="F21" s="122"/>
      <c r="G21" s="122"/>
      <c r="H21" s="122"/>
      <c r="I21" s="122"/>
      <c r="J21" s="122"/>
      <c r="K21" s="122"/>
      <c r="L21" s="122"/>
      <c r="M21" s="122"/>
      <c r="N21" s="667" t="s">
        <v>726</v>
      </c>
      <c r="O21" s="224"/>
      <c r="P21" s="176"/>
      <c r="Q21" s="176"/>
      <c r="R21" s="176"/>
      <c r="S21" s="176"/>
      <c r="T21" s="176"/>
      <c r="U21" s="175"/>
      <c r="V21" s="175"/>
      <c r="W21" s="176"/>
      <c r="X21" s="176"/>
      <c r="Y21" s="224"/>
      <c r="Z21" s="176"/>
      <c r="AA21" s="176"/>
      <c r="AB21" s="176"/>
      <c r="AC21" s="680"/>
    </row>
    <row r="22" spans="2:29" s="176" customFormat="1">
      <c r="B22" s="224"/>
      <c r="C22" s="176"/>
      <c r="D22" s="176"/>
      <c r="E22" s="176"/>
      <c r="F22" s="176"/>
      <c r="G22" s="176"/>
      <c r="H22" s="176"/>
      <c r="I22" s="176"/>
      <c r="J22" s="176"/>
      <c r="K22" s="176"/>
      <c r="L22" s="175"/>
      <c r="M22" s="176"/>
      <c r="N22" s="176"/>
      <c r="O22" s="176"/>
      <c r="P22" s="176"/>
      <c r="Q22" s="175"/>
      <c r="R22" s="176"/>
      <c r="S22" s="176"/>
      <c r="T22" s="176"/>
      <c r="U22" s="176"/>
      <c r="V22" s="176"/>
      <c r="W22" s="175"/>
      <c r="X22" s="176"/>
      <c r="Y22" s="224"/>
      <c r="Z22" s="176"/>
      <c r="AA22" s="176"/>
      <c r="AB22" s="176"/>
      <c r="AC22" s="680"/>
    </row>
    <row r="23" spans="2:29" s="176" customFormat="1">
      <c r="B23" s="224"/>
      <c r="C23" s="176" t="s">
        <v>199</v>
      </c>
      <c r="D23" s="176"/>
      <c r="E23" s="176"/>
      <c r="F23" s="176"/>
      <c r="G23" s="176"/>
      <c r="H23" s="176"/>
      <c r="I23" s="176"/>
      <c r="J23" s="176"/>
      <c r="K23" s="176"/>
      <c r="L23" s="175"/>
      <c r="M23" s="176"/>
      <c r="N23" s="176"/>
      <c r="O23" s="176"/>
      <c r="P23" s="176"/>
      <c r="Q23" s="175"/>
      <c r="R23" s="176"/>
      <c r="S23" s="176"/>
      <c r="T23" s="176"/>
      <c r="U23" s="176"/>
      <c r="V23" s="176"/>
      <c r="W23" s="175"/>
      <c r="X23" s="176"/>
      <c r="Y23" s="224"/>
      <c r="Z23" s="675" t="s">
        <v>589</v>
      </c>
      <c r="AA23" s="675" t="s">
        <v>504</v>
      </c>
      <c r="AB23" s="675" t="s">
        <v>592</v>
      </c>
      <c r="AC23" s="680"/>
    </row>
    <row r="24" spans="2:29" s="176" customFormat="1" ht="7.5" customHeight="1">
      <c r="B24" s="224"/>
      <c r="C24" s="176"/>
      <c r="D24" s="176"/>
      <c r="E24" s="176"/>
      <c r="F24" s="176"/>
      <c r="G24" s="176"/>
      <c r="H24" s="176"/>
      <c r="I24" s="176"/>
      <c r="J24" s="176"/>
      <c r="K24" s="176"/>
      <c r="L24" s="175"/>
      <c r="M24" s="176"/>
      <c r="N24" s="176"/>
      <c r="O24" s="176"/>
      <c r="P24" s="176"/>
      <c r="Q24" s="175"/>
      <c r="R24" s="176"/>
      <c r="S24" s="176"/>
      <c r="T24" s="176"/>
      <c r="U24" s="176"/>
      <c r="V24" s="176"/>
      <c r="W24" s="175"/>
      <c r="X24" s="176"/>
      <c r="Y24" s="224"/>
      <c r="Z24" s="176"/>
      <c r="AA24" s="176"/>
      <c r="AB24" s="176"/>
      <c r="AC24" s="680"/>
    </row>
    <row r="25" spans="2:29" s="176" customFormat="1" ht="19.5" customHeight="1">
      <c r="B25" s="224"/>
      <c r="C25" s="116"/>
      <c r="D25" s="122"/>
      <c r="E25" s="122"/>
      <c r="F25" s="122"/>
      <c r="G25" s="122"/>
      <c r="H25" s="122"/>
      <c r="I25" s="122"/>
      <c r="J25" s="122"/>
      <c r="K25" s="122"/>
      <c r="L25" s="122"/>
      <c r="M25" s="122"/>
      <c r="N25" s="677" t="s">
        <v>248</v>
      </c>
      <c r="O25" s="176"/>
      <c r="P25" s="176" t="s">
        <v>1173</v>
      </c>
      <c r="Q25" s="175"/>
      <c r="R25" s="176"/>
      <c r="S25" s="176" t="s">
        <v>1020</v>
      </c>
      <c r="T25" s="176"/>
      <c r="U25" s="176"/>
      <c r="V25" s="176"/>
      <c r="W25" s="175"/>
      <c r="X25" s="176"/>
      <c r="Y25" s="671"/>
      <c r="Z25" s="175" t="s">
        <v>5</v>
      </c>
      <c r="AA25" s="175" t="s">
        <v>504</v>
      </c>
      <c r="AB25" s="175" t="s">
        <v>5</v>
      </c>
      <c r="AC25" s="680"/>
    </row>
    <row r="26" spans="2:29" s="176" customFormat="1">
      <c r="B26" s="224"/>
      <c r="C26" s="176"/>
      <c r="D26" s="176"/>
      <c r="E26" s="176"/>
      <c r="F26" s="176"/>
      <c r="G26" s="176"/>
      <c r="H26" s="176"/>
      <c r="I26" s="176"/>
      <c r="J26" s="176"/>
      <c r="K26" s="176"/>
      <c r="L26" s="175"/>
      <c r="M26" s="176"/>
      <c r="N26" s="176"/>
      <c r="O26" s="176"/>
      <c r="P26" s="176"/>
      <c r="Q26" s="175"/>
      <c r="R26" s="176"/>
      <c r="S26" s="176"/>
      <c r="T26" s="176"/>
      <c r="U26" s="176"/>
      <c r="V26" s="176"/>
      <c r="W26" s="175"/>
      <c r="X26" s="176"/>
      <c r="Y26" s="224"/>
      <c r="Z26" s="176"/>
      <c r="AA26" s="176"/>
      <c r="AB26" s="176"/>
      <c r="AC26" s="680"/>
    </row>
    <row r="27" spans="2:29" s="176" customFormat="1">
      <c r="B27" s="224"/>
      <c r="C27" s="176" t="s">
        <v>987</v>
      </c>
      <c r="D27" s="176"/>
      <c r="E27" s="176"/>
      <c r="F27" s="176"/>
      <c r="G27" s="176"/>
      <c r="H27" s="176"/>
      <c r="I27" s="176"/>
      <c r="J27" s="176"/>
      <c r="K27" s="176"/>
      <c r="L27" s="176"/>
      <c r="M27" s="176"/>
      <c r="N27" s="176"/>
      <c r="O27" s="176"/>
      <c r="P27" s="176"/>
      <c r="Q27" s="176"/>
      <c r="R27" s="176"/>
      <c r="S27" s="176"/>
      <c r="T27" s="176"/>
      <c r="U27" s="176"/>
      <c r="V27" s="176"/>
      <c r="W27" s="176"/>
      <c r="X27" s="176"/>
      <c r="Y27" s="224"/>
      <c r="Z27" s="176"/>
      <c r="AA27" s="176"/>
      <c r="AB27" s="176"/>
      <c r="AC27" s="680"/>
    </row>
    <row r="28" spans="2:29" s="176" customFormat="1" ht="6.75" customHeight="1">
      <c r="B28" s="224"/>
      <c r="C28" s="176"/>
      <c r="D28" s="176"/>
      <c r="E28" s="176"/>
      <c r="F28" s="176"/>
      <c r="G28" s="176"/>
      <c r="H28" s="176"/>
      <c r="I28" s="176"/>
      <c r="J28" s="176"/>
      <c r="K28" s="176"/>
      <c r="L28" s="176"/>
      <c r="M28" s="176"/>
      <c r="N28" s="176"/>
      <c r="O28" s="176"/>
      <c r="P28" s="176"/>
      <c r="Q28" s="176"/>
      <c r="R28" s="176"/>
      <c r="S28" s="176"/>
      <c r="T28" s="176"/>
      <c r="U28" s="176"/>
      <c r="V28" s="176"/>
      <c r="W28" s="176"/>
      <c r="X28" s="176"/>
      <c r="Y28" s="224"/>
      <c r="Z28" s="176"/>
      <c r="AA28" s="176"/>
      <c r="AB28" s="176"/>
      <c r="AC28" s="680"/>
    </row>
    <row r="29" spans="2:29" s="176" customFormat="1" ht="19.5" customHeight="1">
      <c r="B29" s="224" t="s">
        <v>598</v>
      </c>
      <c r="C29" s="116" t="s">
        <v>601</v>
      </c>
      <c r="D29" s="122"/>
      <c r="E29" s="122"/>
      <c r="F29" s="122"/>
      <c r="G29" s="122"/>
      <c r="H29" s="145"/>
      <c r="I29" s="68"/>
      <c r="J29" s="139"/>
      <c r="K29" s="139"/>
      <c r="L29" s="139"/>
      <c r="M29" s="139"/>
      <c r="N29" s="139"/>
      <c r="O29" s="139"/>
      <c r="P29" s="139"/>
      <c r="Q29" s="139"/>
      <c r="R29" s="139"/>
      <c r="S29" s="139"/>
      <c r="T29" s="139"/>
      <c r="U29" s="139"/>
      <c r="V29" s="139"/>
      <c r="W29" s="676"/>
      <c r="X29" s="223"/>
      <c r="Y29" s="180"/>
      <c r="Z29" s="223"/>
      <c r="AA29" s="223"/>
      <c r="AB29" s="223"/>
      <c r="AC29" s="680"/>
    </row>
    <row r="30" spans="2:29" s="176" customFormat="1" ht="19.5" customHeight="1">
      <c r="B30" s="224" t="s">
        <v>598</v>
      </c>
      <c r="C30" s="116" t="s">
        <v>552</v>
      </c>
      <c r="D30" s="122"/>
      <c r="E30" s="122"/>
      <c r="F30" s="122"/>
      <c r="G30" s="122"/>
      <c r="H30" s="145"/>
      <c r="I30" s="68"/>
      <c r="J30" s="139"/>
      <c r="K30" s="139"/>
      <c r="L30" s="139"/>
      <c r="M30" s="139"/>
      <c r="N30" s="139"/>
      <c r="O30" s="139"/>
      <c r="P30" s="139"/>
      <c r="Q30" s="139"/>
      <c r="R30" s="139"/>
      <c r="S30" s="139"/>
      <c r="T30" s="139"/>
      <c r="U30" s="139"/>
      <c r="V30" s="139"/>
      <c r="W30" s="676"/>
      <c r="X30" s="223"/>
      <c r="Y30" s="180"/>
      <c r="Z30" s="223"/>
      <c r="AA30" s="223"/>
      <c r="AB30" s="223"/>
      <c r="AC30" s="680"/>
    </row>
    <row r="31" spans="2:29" s="176" customFormat="1" ht="19.5" customHeight="1">
      <c r="B31" s="224" t="s">
        <v>598</v>
      </c>
      <c r="C31" s="116" t="s">
        <v>602</v>
      </c>
      <c r="D31" s="122"/>
      <c r="E31" s="122"/>
      <c r="F31" s="122"/>
      <c r="G31" s="122"/>
      <c r="H31" s="145"/>
      <c r="I31" s="68"/>
      <c r="J31" s="139"/>
      <c r="K31" s="139"/>
      <c r="L31" s="139"/>
      <c r="M31" s="139"/>
      <c r="N31" s="139"/>
      <c r="O31" s="139"/>
      <c r="P31" s="139"/>
      <c r="Q31" s="139"/>
      <c r="R31" s="139"/>
      <c r="S31" s="139"/>
      <c r="T31" s="139"/>
      <c r="U31" s="139"/>
      <c r="V31" s="139"/>
      <c r="W31" s="676"/>
      <c r="X31" s="223"/>
      <c r="Y31" s="180"/>
      <c r="Z31" s="223"/>
      <c r="AA31" s="223"/>
      <c r="AB31" s="223"/>
      <c r="AC31" s="680"/>
    </row>
    <row r="32" spans="2:29" s="176" customFormat="1" ht="13.5" customHeight="1">
      <c r="B32" s="224"/>
      <c r="C32" s="175"/>
      <c r="D32" s="175"/>
      <c r="E32" s="175"/>
      <c r="F32" s="175"/>
      <c r="G32" s="175"/>
      <c r="H32" s="175"/>
      <c r="I32" s="175"/>
      <c r="J32" s="175"/>
      <c r="K32" s="175"/>
      <c r="L32" s="175"/>
      <c r="M32" s="175"/>
      <c r="N32" s="175"/>
      <c r="O32" s="175"/>
      <c r="P32" s="176"/>
      <c r="Q32" s="176"/>
      <c r="R32" s="176"/>
      <c r="S32" s="176"/>
      <c r="T32" s="176"/>
      <c r="U32" s="176"/>
      <c r="V32" s="176"/>
      <c r="W32" s="176"/>
      <c r="X32" s="176"/>
      <c r="Y32" s="224"/>
      <c r="Z32" s="675" t="s">
        <v>589</v>
      </c>
      <c r="AA32" s="675" t="s">
        <v>504</v>
      </c>
      <c r="AB32" s="675" t="s">
        <v>592</v>
      </c>
      <c r="AC32" s="680"/>
    </row>
    <row r="33" spans="1:32" s="176" customFormat="1" ht="19.5" customHeight="1">
      <c r="A33" s="176"/>
      <c r="B33" s="224"/>
      <c r="C33" s="176" t="s">
        <v>1175</v>
      </c>
      <c r="D33" s="175"/>
      <c r="E33" s="175"/>
      <c r="F33" s="175"/>
      <c r="G33" s="175"/>
      <c r="H33" s="175"/>
      <c r="I33" s="175"/>
      <c r="J33" s="175"/>
      <c r="K33" s="175"/>
      <c r="L33" s="175"/>
      <c r="M33" s="175"/>
      <c r="N33" s="175"/>
      <c r="O33" s="175"/>
      <c r="P33" s="176"/>
      <c r="Q33" s="176"/>
      <c r="R33" s="176"/>
      <c r="S33" s="176"/>
      <c r="T33" s="176"/>
      <c r="U33" s="176"/>
      <c r="V33" s="176"/>
      <c r="W33" s="176"/>
      <c r="X33" s="176"/>
      <c r="Y33" s="671"/>
      <c r="Z33" s="175" t="s">
        <v>5</v>
      </c>
      <c r="AA33" s="175" t="s">
        <v>504</v>
      </c>
      <c r="AB33" s="175" t="s">
        <v>5</v>
      </c>
      <c r="AC33" s="680"/>
      <c r="AD33" s="176"/>
      <c r="AE33" s="176"/>
      <c r="AF33" s="176"/>
    </row>
    <row r="34" spans="1:32" s="176" customFormat="1" ht="13.5" customHeight="1">
      <c r="A34" s="176"/>
      <c r="B34" s="224"/>
      <c r="C34" s="688"/>
      <c r="D34" s="175"/>
      <c r="E34" s="175"/>
      <c r="F34" s="175"/>
      <c r="G34" s="175"/>
      <c r="H34" s="175"/>
      <c r="I34" s="175"/>
      <c r="J34" s="175"/>
      <c r="K34" s="175"/>
      <c r="L34" s="175"/>
      <c r="M34" s="175"/>
      <c r="N34" s="175"/>
      <c r="O34" s="175"/>
      <c r="P34" s="176"/>
      <c r="Q34" s="176"/>
      <c r="R34" s="176"/>
      <c r="S34" s="176"/>
      <c r="T34" s="176"/>
      <c r="U34" s="176"/>
      <c r="V34" s="176"/>
      <c r="W34" s="176"/>
      <c r="X34" s="176"/>
      <c r="Y34" s="224"/>
      <c r="Z34" s="675"/>
      <c r="AA34" s="675"/>
      <c r="AB34" s="675"/>
      <c r="AC34" s="680"/>
      <c r="AD34" s="176"/>
      <c r="AE34" s="176"/>
      <c r="AF34" s="176"/>
    </row>
    <row r="35" spans="1:32" s="176" customFormat="1" ht="27.75" customHeight="1">
      <c r="A35" s="176"/>
      <c r="B35" s="224"/>
      <c r="C35" s="666" t="s">
        <v>1176</v>
      </c>
      <c r="D35" s="666"/>
      <c r="E35" s="666"/>
      <c r="F35" s="666"/>
      <c r="G35" s="666"/>
      <c r="H35" s="666"/>
      <c r="I35" s="666"/>
      <c r="J35" s="666"/>
      <c r="K35" s="666"/>
      <c r="L35" s="666"/>
      <c r="M35" s="666"/>
      <c r="N35" s="666"/>
      <c r="O35" s="666"/>
      <c r="P35" s="666"/>
      <c r="Q35" s="666"/>
      <c r="R35" s="666"/>
      <c r="S35" s="666"/>
      <c r="T35" s="666"/>
      <c r="U35" s="666"/>
      <c r="V35" s="666"/>
      <c r="W35" s="666"/>
      <c r="X35" s="666"/>
      <c r="Y35" s="671"/>
      <c r="Z35" s="175" t="s">
        <v>5</v>
      </c>
      <c r="AA35" s="175" t="s">
        <v>504</v>
      </c>
      <c r="AB35" s="175" t="s">
        <v>5</v>
      </c>
      <c r="AC35" s="680"/>
      <c r="AD35" s="176"/>
      <c r="AE35" s="176"/>
      <c r="AF35" s="176"/>
    </row>
    <row r="36" spans="1:32" s="176" customFormat="1" ht="9" customHeight="1">
      <c r="A36" s="176"/>
      <c r="B36" s="242"/>
      <c r="C36" s="682"/>
      <c r="D36" s="682"/>
      <c r="E36" s="682"/>
      <c r="F36" s="682"/>
      <c r="G36" s="682"/>
      <c r="H36" s="682"/>
      <c r="I36" s="682"/>
      <c r="J36" s="682"/>
      <c r="K36" s="682"/>
      <c r="L36" s="682"/>
      <c r="M36" s="682"/>
      <c r="N36" s="682"/>
      <c r="O36" s="682"/>
      <c r="P36" s="682"/>
      <c r="Q36" s="682"/>
      <c r="R36" s="682"/>
      <c r="S36" s="682"/>
      <c r="T36" s="682"/>
      <c r="U36" s="682"/>
      <c r="V36" s="682"/>
      <c r="W36" s="682"/>
      <c r="X36" s="682"/>
      <c r="Y36" s="242"/>
      <c r="Z36" s="682"/>
      <c r="AA36" s="682"/>
      <c r="AB36" s="682"/>
      <c r="AC36" s="235"/>
      <c r="AD36" s="176"/>
      <c r="AE36" s="176"/>
      <c r="AF36" s="176"/>
    </row>
    <row r="37" spans="1:32" s="176" customFormat="1">
      <c r="A37" s="176"/>
      <c r="B37" s="176"/>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row>
    <row r="38" spans="1:32" s="176" customFormat="1" ht="16.5" customHeight="1">
      <c r="A38" s="176"/>
      <c r="B38" s="682" t="s">
        <v>713</v>
      </c>
      <c r="C38" s="682"/>
      <c r="D38" s="682"/>
      <c r="E38" s="682"/>
      <c r="F38" s="682"/>
      <c r="G38" s="682"/>
      <c r="H38" s="682"/>
      <c r="I38" s="682"/>
      <c r="J38" s="682"/>
      <c r="K38" s="682"/>
      <c r="L38" s="682"/>
      <c r="M38" s="682"/>
      <c r="N38" s="682"/>
      <c r="O38" s="682"/>
      <c r="P38" s="682"/>
      <c r="Q38" s="682"/>
      <c r="R38" s="682"/>
      <c r="S38" s="682"/>
      <c r="T38" s="682"/>
      <c r="U38" s="682"/>
      <c r="V38" s="682"/>
      <c r="W38" s="682"/>
      <c r="X38" s="682"/>
      <c r="Y38" s="682"/>
      <c r="Z38" s="682"/>
      <c r="AA38" s="682"/>
      <c r="AB38" s="682"/>
      <c r="AC38" s="682"/>
      <c r="AD38" s="682"/>
      <c r="AE38" s="682"/>
      <c r="AF38" s="682"/>
    </row>
    <row r="39" spans="1:32" s="176" customFormat="1">
      <c r="A39" s="680"/>
      <c r="B39" s="224"/>
      <c r="C39" s="665"/>
      <c r="D39" s="176"/>
      <c r="E39" s="176"/>
      <c r="F39" s="176"/>
      <c r="G39" s="176"/>
      <c r="H39" s="176"/>
      <c r="I39" s="176"/>
      <c r="J39" s="176"/>
      <c r="K39" s="176"/>
      <c r="L39" s="176"/>
      <c r="M39" s="176"/>
      <c r="N39" s="176"/>
      <c r="O39" s="176"/>
      <c r="P39" s="176"/>
      <c r="Q39" s="176"/>
      <c r="R39" s="176"/>
      <c r="S39" s="176"/>
      <c r="T39" s="176"/>
      <c r="U39" s="176"/>
      <c r="V39" s="176"/>
      <c r="W39" s="176"/>
      <c r="X39" s="176"/>
      <c r="Y39" s="224"/>
      <c r="Z39" s="176"/>
      <c r="AA39" s="176"/>
      <c r="AB39" s="176"/>
      <c r="AC39" s="680"/>
      <c r="AD39" s="176"/>
      <c r="AE39" s="176"/>
      <c r="AF39" s="176"/>
    </row>
    <row r="40" spans="1:32" s="176" customFormat="1">
      <c r="A40" s="176"/>
      <c r="B40" s="224"/>
      <c r="C40" s="176"/>
      <c r="D40" s="176"/>
      <c r="E40" s="176"/>
      <c r="F40" s="176"/>
      <c r="G40" s="176"/>
      <c r="H40" s="176"/>
      <c r="I40" s="176"/>
      <c r="J40" s="176"/>
      <c r="K40" s="176"/>
      <c r="L40" s="176"/>
      <c r="M40" s="176"/>
      <c r="N40" s="176"/>
      <c r="O40" s="176"/>
      <c r="P40" s="176"/>
      <c r="Q40" s="176"/>
      <c r="R40" s="176"/>
      <c r="S40" s="176"/>
      <c r="T40" s="176"/>
      <c r="U40" s="176"/>
      <c r="V40" s="176"/>
      <c r="W40" s="176"/>
      <c r="X40" s="176"/>
      <c r="Y40" s="224"/>
      <c r="Z40" s="675" t="s">
        <v>589</v>
      </c>
      <c r="AA40" s="675" t="s">
        <v>504</v>
      </c>
      <c r="AB40" s="675" t="s">
        <v>592</v>
      </c>
      <c r="AC40" s="680"/>
      <c r="AD40" s="176"/>
      <c r="AE40" s="176"/>
      <c r="AF40" s="176"/>
    </row>
    <row r="41" spans="1:32" s="176" customFormat="1" ht="19.5" customHeight="1">
      <c r="A41" s="176"/>
      <c r="B41" s="224"/>
      <c r="C41" s="176" t="s">
        <v>595</v>
      </c>
      <c r="D41" s="175"/>
      <c r="E41" s="175"/>
      <c r="F41" s="175"/>
      <c r="G41" s="175"/>
      <c r="H41" s="175"/>
      <c r="I41" s="175"/>
      <c r="J41" s="175"/>
      <c r="K41" s="175"/>
      <c r="L41" s="175"/>
      <c r="M41" s="175"/>
      <c r="N41" s="175"/>
      <c r="O41" s="175"/>
      <c r="P41" s="176"/>
      <c r="Q41" s="176"/>
      <c r="R41" s="176"/>
      <c r="S41" s="176"/>
      <c r="T41" s="176"/>
      <c r="U41" s="176"/>
      <c r="V41" s="176"/>
      <c r="W41" s="176"/>
      <c r="X41" s="176"/>
      <c r="Y41" s="671"/>
      <c r="Z41" s="175" t="s">
        <v>5</v>
      </c>
      <c r="AA41" s="175" t="s">
        <v>504</v>
      </c>
      <c r="AB41" s="175" t="s">
        <v>5</v>
      </c>
      <c r="AC41" s="680"/>
      <c r="AD41" s="176"/>
      <c r="AE41" s="176"/>
      <c r="AF41" s="176"/>
    </row>
    <row r="42" spans="1:32" s="176" customFormat="1">
      <c r="A42" s="176"/>
      <c r="B42" s="224"/>
      <c r="C42" s="176"/>
      <c r="D42" s="175"/>
      <c r="E42" s="175"/>
      <c r="F42" s="175"/>
      <c r="G42" s="175"/>
      <c r="H42" s="175"/>
      <c r="I42" s="175"/>
      <c r="J42" s="175"/>
      <c r="K42" s="175"/>
      <c r="L42" s="175"/>
      <c r="M42" s="175"/>
      <c r="N42" s="175"/>
      <c r="O42" s="175"/>
      <c r="P42" s="176"/>
      <c r="Q42" s="176"/>
      <c r="R42" s="176"/>
      <c r="S42" s="176"/>
      <c r="T42" s="176"/>
      <c r="U42" s="176"/>
      <c r="V42" s="176"/>
      <c r="W42" s="176"/>
      <c r="X42" s="176"/>
      <c r="Y42" s="672"/>
      <c r="Z42" s="749"/>
      <c r="AA42" s="749"/>
      <c r="AB42" s="749"/>
      <c r="AC42" s="680"/>
      <c r="AD42" s="176"/>
      <c r="AE42" s="176"/>
      <c r="AF42" s="176"/>
    </row>
    <row r="43" spans="1:32" s="176" customFormat="1" ht="19.5" customHeight="1">
      <c r="A43" s="176"/>
      <c r="B43" s="224"/>
      <c r="C43" s="176" t="s">
        <v>534</v>
      </c>
      <c r="D43" s="175"/>
      <c r="E43" s="175"/>
      <c r="F43" s="175"/>
      <c r="G43" s="175"/>
      <c r="H43" s="175"/>
      <c r="I43" s="175"/>
      <c r="J43" s="175"/>
      <c r="K43" s="175"/>
      <c r="L43" s="175"/>
      <c r="M43" s="175"/>
      <c r="N43" s="175"/>
      <c r="O43" s="175"/>
      <c r="P43" s="176"/>
      <c r="Q43" s="176"/>
      <c r="R43" s="176"/>
      <c r="S43" s="176"/>
      <c r="T43" s="176"/>
      <c r="U43" s="176"/>
      <c r="V43" s="176"/>
      <c r="W43" s="176"/>
      <c r="X43" s="176"/>
      <c r="Y43" s="671"/>
      <c r="Z43" s="175" t="s">
        <v>5</v>
      </c>
      <c r="AA43" s="175" t="s">
        <v>504</v>
      </c>
      <c r="AB43" s="175" t="s">
        <v>5</v>
      </c>
      <c r="AC43" s="680"/>
      <c r="AD43" s="176"/>
      <c r="AE43" s="176"/>
      <c r="AF43" s="176"/>
    </row>
    <row r="44" spans="1:32" s="176" customFormat="1">
      <c r="A44" s="176"/>
      <c r="B44" s="224"/>
      <c r="C44" s="176"/>
      <c r="D44" s="176"/>
      <c r="E44" s="176"/>
      <c r="F44" s="176"/>
      <c r="G44" s="176"/>
      <c r="H44" s="176"/>
      <c r="I44" s="176"/>
      <c r="J44" s="176"/>
      <c r="K44" s="176"/>
      <c r="L44" s="175"/>
      <c r="M44" s="176"/>
      <c r="N44" s="176"/>
      <c r="O44" s="176"/>
      <c r="P44" s="176"/>
      <c r="Q44" s="175"/>
      <c r="R44" s="176"/>
      <c r="S44" s="176"/>
      <c r="T44" s="176"/>
      <c r="U44" s="176"/>
      <c r="V44" s="176"/>
      <c r="W44" s="175"/>
      <c r="X44" s="176"/>
      <c r="Y44" s="224"/>
      <c r="Z44" s="176"/>
      <c r="AA44" s="176"/>
      <c r="AB44" s="176"/>
      <c r="AC44" s="680"/>
      <c r="AD44" s="176"/>
      <c r="AE44" s="176"/>
      <c r="AF44" s="176"/>
    </row>
    <row r="45" spans="1:32" s="176" customFormat="1">
      <c r="A45" s="176"/>
      <c r="B45" s="224"/>
      <c r="C45" s="176" t="s">
        <v>3</v>
      </c>
      <c r="D45" s="176"/>
      <c r="E45" s="176"/>
      <c r="F45" s="176"/>
      <c r="G45" s="176"/>
      <c r="H45" s="176"/>
      <c r="I45" s="176"/>
      <c r="J45" s="176"/>
      <c r="K45" s="176"/>
      <c r="L45" s="176"/>
      <c r="M45" s="176"/>
      <c r="N45" s="176"/>
      <c r="O45" s="176"/>
      <c r="P45" s="176"/>
      <c r="Q45" s="176"/>
      <c r="R45" s="176"/>
      <c r="S45" s="176"/>
      <c r="T45" s="176"/>
      <c r="U45" s="176"/>
      <c r="V45" s="176"/>
      <c r="W45" s="176"/>
      <c r="X45" s="176"/>
      <c r="Y45" s="224"/>
      <c r="Z45" s="176"/>
      <c r="AA45" s="176"/>
      <c r="AB45" s="176"/>
      <c r="AC45" s="680"/>
      <c r="AD45" s="176"/>
      <c r="AE45" s="176"/>
      <c r="AF45" s="176"/>
    </row>
    <row r="46" spans="1:32" s="176" customFormat="1" ht="6.75" customHeight="1">
      <c r="A46" s="176"/>
      <c r="B46" s="224"/>
      <c r="C46" s="176"/>
      <c r="D46" s="176"/>
      <c r="E46" s="176"/>
      <c r="F46" s="176"/>
      <c r="G46" s="176"/>
      <c r="H46" s="176"/>
      <c r="I46" s="176"/>
      <c r="J46" s="176"/>
      <c r="K46" s="176"/>
      <c r="L46" s="176"/>
      <c r="M46" s="176"/>
      <c r="N46" s="176"/>
      <c r="O46" s="176"/>
      <c r="P46" s="176"/>
      <c r="Q46" s="176"/>
      <c r="R46" s="176"/>
      <c r="S46" s="176"/>
      <c r="T46" s="176"/>
      <c r="U46" s="176"/>
      <c r="V46" s="176"/>
      <c r="W46" s="176"/>
      <c r="X46" s="176"/>
      <c r="Y46" s="224"/>
      <c r="Z46" s="176"/>
      <c r="AA46" s="176"/>
      <c r="AB46" s="176"/>
      <c r="AC46" s="680"/>
      <c r="AD46" s="176"/>
      <c r="AE46" s="176"/>
      <c r="AF46" s="176"/>
    </row>
    <row r="47" spans="1:32" s="176" customFormat="1" ht="23.25" customHeight="1">
      <c r="A47" s="176"/>
      <c r="B47" s="224" t="s">
        <v>598</v>
      </c>
      <c r="C47" s="116" t="s">
        <v>601</v>
      </c>
      <c r="D47" s="122"/>
      <c r="E47" s="122"/>
      <c r="F47" s="122"/>
      <c r="G47" s="122"/>
      <c r="H47" s="145"/>
      <c r="I47" s="116"/>
      <c r="J47" s="122"/>
      <c r="K47" s="122"/>
      <c r="L47" s="122"/>
      <c r="M47" s="122"/>
      <c r="N47" s="122"/>
      <c r="O47" s="122"/>
      <c r="P47" s="122"/>
      <c r="Q47" s="122"/>
      <c r="R47" s="122"/>
      <c r="S47" s="122"/>
      <c r="T47" s="122"/>
      <c r="U47" s="122"/>
      <c r="V47" s="122"/>
      <c r="W47" s="145"/>
      <c r="X47" s="223"/>
      <c r="Y47" s="180"/>
      <c r="Z47" s="223"/>
      <c r="AA47" s="223"/>
      <c r="AB47" s="223"/>
      <c r="AC47" s="680"/>
      <c r="AD47" s="176"/>
      <c r="AE47" s="176"/>
      <c r="AF47" s="176"/>
    </row>
    <row r="48" spans="1:32" s="176" customFormat="1" ht="23.25" customHeight="1">
      <c r="A48" s="176"/>
      <c r="B48" s="224" t="s">
        <v>598</v>
      </c>
      <c r="C48" s="116" t="s">
        <v>552</v>
      </c>
      <c r="D48" s="122"/>
      <c r="E48" s="122"/>
      <c r="F48" s="122"/>
      <c r="G48" s="122"/>
      <c r="H48" s="145"/>
      <c r="I48" s="116"/>
      <c r="J48" s="122"/>
      <c r="K48" s="122"/>
      <c r="L48" s="122"/>
      <c r="M48" s="122"/>
      <c r="N48" s="122"/>
      <c r="O48" s="122"/>
      <c r="P48" s="122"/>
      <c r="Q48" s="122"/>
      <c r="R48" s="122"/>
      <c r="S48" s="122"/>
      <c r="T48" s="122"/>
      <c r="U48" s="122"/>
      <c r="V48" s="122"/>
      <c r="W48" s="145"/>
      <c r="X48" s="223"/>
      <c r="Y48" s="180"/>
      <c r="Z48" s="223"/>
      <c r="AA48" s="223"/>
      <c r="AB48" s="223"/>
      <c r="AC48" s="680"/>
      <c r="AD48" s="176"/>
      <c r="AE48" s="176"/>
      <c r="AF48" s="176"/>
    </row>
    <row r="49" spans="2:29" s="176" customFormat="1" ht="23.25" customHeight="1">
      <c r="B49" s="224" t="s">
        <v>598</v>
      </c>
      <c r="C49" s="116" t="s">
        <v>602</v>
      </c>
      <c r="D49" s="122"/>
      <c r="E49" s="122"/>
      <c r="F49" s="122"/>
      <c r="G49" s="122"/>
      <c r="H49" s="145"/>
      <c r="I49" s="116"/>
      <c r="J49" s="122"/>
      <c r="K49" s="122"/>
      <c r="L49" s="122"/>
      <c r="M49" s="122"/>
      <c r="N49" s="122"/>
      <c r="O49" s="122"/>
      <c r="P49" s="122"/>
      <c r="Q49" s="122"/>
      <c r="R49" s="122"/>
      <c r="S49" s="122"/>
      <c r="T49" s="122"/>
      <c r="U49" s="122"/>
      <c r="V49" s="122"/>
      <c r="W49" s="145"/>
      <c r="X49" s="223"/>
      <c r="Y49" s="180"/>
      <c r="Z49" s="223"/>
      <c r="AA49" s="223"/>
      <c r="AB49" s="223"/>
      <c r="AC49" s="680"/>
    </row>
    <row r="50" spans="2:29" s="176" customFormat="1">
      <c r="B50" s="224"/>
      <c r="C50" s="175"/>
      <c r="D50" s="175"/>
      <c r="E50" s="175"/>
      <c r="F50" s="175"/>
      <c r="G50" s="175"/>
      <c r="H50" s="175"/>
      <c r="I50" s="223"/>
      <c r="J50" s="223"/>
      <c r="K50" s="223"/>
      <c r="L50" s="223"/>
      <c r="M50" s="223"/>
      <c r="N50" s="223"/>
      <c r="O50" s="223"/>
      <c r="P50" s="223"/>
      <c r="Q50" s="223"/>
      <c r="R50" s="223"/>
      <c r="S50" s="223"/>
      <c r="T50" s="223"/>
      <c r="U50" s="223"/>
      <c r="V50" s="223"/>
      <c r="W50" s="223"/>
      <c r="X50" s="223"/>
      <c r="Y50" s="180"/>
      <c r="Z50" s="223"/>
      <c r="AA50" s="223"/>
      <c r="AB50" s="223"/>
      <c r="AC50" s="680"/>
    </row>
    <row r="51" spans="2:29" s="176" customFormat="1" ht="27" customHeight="1">
      <c r="B51" s="224"/>
      <c r="C51" s="666" t="s">
        <v>605</v>
      </c>
      <c r="D51" s="666"/>
      <c r="E51" s="666"/>
      <c r="F51" s="666"/>
      <c r="G51" s="666"/>
      <c r="H51" s="666"/>
      <c r="I51" s="666"/>
      <c r="J51" s="666"/>
      <c r="K51" s="666"/>
      <c r="L51" s="666"/>
      <c r="M51" s="666"/>
      <c r="N51" s="666"/>
      <c r="O51" s="666"/>
      <c r="P51" s="666"/>
      <c r="Q51" s="666"/>
      <c r="R51" s="666"/>
      <c r="S51" s="666"/>
      <c r="T51" s="666"/>
      <c r="U51" s="666"/>
      <c r="V51" s="666"/>
      <c r="W51" s="666"/>
      <c r="X51" s="666"/>
      <c r="Y51" s="673"/>
      <c r="Z51" s="675" t="s">
        <v>589</v>
      </c>
      <c r="AA51" s="675" t="s">
        <v>504</v>
      </c>
      <c r="AB51" s="675" t="s">
        <v>592</v>
      </c>
      <c r="AC51" s="680"/>
    </row>
    <row r="52" spans="2:29" s="176" customFormat="1" ht="6" customHeight="1">
      <c r="B52" s="224"/>
      <c r="C52" s="175"/>
      <c r="D52" s="175"/>
      <c r="E52" s="175"/>
      <c r="F52" s="175"/>
      <c r="G52" s="175"/>
      <c r="H52" s="175"/>
      <c r="I52" s="175"/>
      <c r="J52" s="175"/>
      <c r="K52" s="175"/>
      <c r="L52" s="175"/>
      <c r="M52" s="175"/>
      <c r="N52" s="175"/>
      <c r="O52" s="175"/>
      <c r="P52" s="176"/>
      <c r="Q52" s="176"/>
      <c r="R52" s="176"/>
      <c r="S52" s="176"/>
      <c r="T52" s="176"/>
      <c r="U52" s="176"/>
      <c r="V52" s="176"/>
      <c r="W52" s="176"/>
      <c r="X52" s="176"/>
      <c r="Y52" s="224"/>
      <c r="Z52" s="176"/>
      <c r="AA52" s="176"/>
      <c r="AB52" s="176"/>
      <c r="AC52" s="680"/>
    </row>
    <row r="53" spans="2:29" s="176" customFormat="1" ht="19.5" customHeight="1">
      <c r="B53" s="224"/>
      <c r="C53" s="176"/>
      <c r="D53" s="176" t="s">
        <v>391</v>
      </c>
      <c r="E53" s="175"/>
      <c r="F53" s="175"/>
      <c r="G53" s="175"/>
      <c r="H53" s="175"/>
      <c r="I53" s="175"/>
      <c r="J53" s="175"/>
      <c r="K53" s="175"/>
      <c r="L53" s="175"/>
      <c r="M53" s="175"/>
      <c r="N53" s="175"/>
      <c r="O53" s="175"/>
      <c r="P53" s="176"/>
      <c r="Q53" s="176"/>
      <c r="R53" s="176"/>
      <c r="S53" s="176"/>
      <c r="T53" s="176"/>
      <c r="U53" s="176"/>
      <c r="V53" s="176"/>
      <c r="W53" s="176"/>
      <c r="X53" s="176"/>
      <c r="Y53" s="671"/>
      <c r="Z53" s="175" t="s">
        <v>5</v>
      </c>
      <c r="AA53" s="175" t="s">
        <v>504</v>
      </c>
      <c r="AB53" s="175" t="s">
        <v>5</v>
      </c>
      <c r="AC53" s="680"/>
    </row>
    <row r="54" spans="2:29" s="176" customFormat="1" ht="6.75" customHeight="1">
      <c r="B54" s="224"/>
      <c r="C54" s="176"/>
      <c r="D54" s="176"/>
      <c r="E54" s="176"/>
      <c r="F54" s="176"/>
      <c r="G54" s="176"/>
      <c r="H54" s="176"/>
      <c r="I54" s="176"/>
      <c r="J54" s="176"/>
      <c r="K54" s="176"/>
      <c r="L54" s="176"/>
      <c r="M54" s="176"/>
      <c r="N54" s="176"/>
      <c r="O54" s="176"/>
      <c r="P54" s="176"/>
      <c r="Q54" s="176"/>
      <c r="R54" s="176"/>
      <c r="S54" s="176"/>
      <c r="T54" s="176"/>
      <c r="U54" s="176"/>
      <c r="V54" s="176"/>
      <c r="W54" s="176"/>
      <c r="X54" s="176"/>
      <c r="Y54" s="224"/>
      <c r="Z54" s="176"/>
      <c r="AA54" s="176"/>
      <c r="AB54" s="176"/>
      <c r="AC54" s="680"/>
    </row>
    <row r="55" spans="2:29" s="223" customFormat="1" ht="18" customHeight="1">
      <c r="B55" s="661"/>
      <c r="C55" s="223"/>
      <c r="D55" s="223" t="s">
        <v>608</v>
      </c>
      <c r="E55" s="223"/>
      <c r="F55" s="223"/>
      <c r="G55" s="223"/>
      <c r="H55" s="223"/>
      <c r="I55" s="223"/>
      <c r="J55" s="223"/>
      <c r="K55" s="223"/>
      <c r="L55" s="223"/>
      <c r="M55" s="223"/>
      <c r="N55" s="223"/>
      <c r="O55" s="223"/>
      <c r="P55" s="223"/>
      <c r="Q55" s="223"/>
      <c r="R55" s="223"/>
      <c r="S55" s="223"/>
      <c r="T55" s="223"/>
      <c r="U55" s="223"/>
      <c r="V55" s="223"/>
      <c r="W55" s="223"/>
      <c r="X55" s="223"/>
      <c r="Y55" s="671"/>
      <c r="Z55" s="175" t="s">
        <v>5</v>
      </c>
      <c r="AA55" s="175" t="s">
        <v>504</v>
      </c>
      <c r="AB55" s="175" t="s">
        <v>5</v>
      </c>
      <c r="AC55" s="248"/>
    </row>
    <row r="56" spans="2:29" s="176" customFormat="1" ht="6.75" customHeight="1">
      <c r="B56" s="224"/>
      <c r="C56" s="176"/>
      <c r="D56" s="176"/>
      <c r="E56" s="176"/>
      <c r="F56" s="176"/>
      <c r="G56" s="176"/>
      <c r="H56" s="176"/>
      <c r="I56" s="176"/>
      <c r="J56" s="176"/>
      <c r="K56" s="176"/>
      <c r="L56" s="176"/>
      <c r="M56" s="176"/>
      <c r="N56" s="176"/>
      <c r="O56" s="176"/>
      <c r="P56" s="176"/>
      <c r="Q56" s="176"/>
      <c r="R56" s="176"/>
      <c r="S56" s="176"/>
      <c r="T56" s="176"/>
      <c r="U56" s="176"/>
      <c r="V56" s="176"/>
      <c r="W56" s="176"/>
      <c r="X56" s="176"/>
      <c r="Y56" s="224"/>
      <c r="Z56" s="176"/>
      <c r="AA56" s="176"/>
      <c r="AB56" s="176"/>
      <c r="AC56" s="680"/>
    </row>
    <row r="57" spans="2:29" s="223" customFormat="1" ht="18" customHeight="1">
      <c r="B57" s="661"/>
      <c r="C57" s="223"/>
      <c r="D57" s="223" t="s">
        <v>1177</v>
      </c>
      <c r="E57" s="223"/>
      <c r="F57" s="223"/>
      <c r="G57" s="223"/>
      <c r="H57" s="223"/>
      <c r="I57" s="223"/>
      <c r="J57" s="223"/>
      <c r="K57" s="223"/>
      <c r="L57" s="223"/>
      <c r="M57" s="223"/>
      <c r="N57" s="223"/>
      <c r="O57" s="223"/>
      <c r="P57" s="223"/>
      <c r="Q57" s="223"/>
      <c r="R57" s="223"/>
      <c r="S57" s="223"/>
      <c r="T57" s="223"/>
      <c r="U57" s="223"/>
      <c r="V57" s="223"/>
      <c r="W57" s="223"/>
      <c r="X57" s="223"/>
      <c r="Y57" s="671"/>
      <c r="Z57" s="175" t="s">
        <v>5</v>
      </c>
      <c r="AA57" s="175" t="s">
        <v>504</v>
      </c>
      <c r="AB57" s="175" t="s">
        <v>5</v>
      </c>
      <c r="AC57" s="248"/>
    </row>
    <row r="58" spans="2:29" s="176" customFormat="1" ht="6.75" customHeight="1">
      <c r="B58" s="224"/>
      <c r="C58" s="176"/>
      <c r="D58" s="176"/>
      <c r="E58" s="176"/>
      <c r="F58" s="176"/>
      <c r="G58" s="176"/>
      <c r="H58" s="176"/>
      <c r="I58" s="176"/>
      <c r="J58" s="176"/>
      <c r="K58" s="176"/>
      <c r="L58" s="176"/>
      <c r="M58" s="176"/>
      <c r="N58" s="176"/>
      <c r="O58" s="176"/>
      <c r="P58" s="176"/>
      <c r="Q58" s="176"/>
      <c r="R58" s="176"/>
      <c r="S58" s="176"/>
      <c r="T58" s="176"/>
      <c r="U58" s="176"/>
      <c r="V58" s="176"/>
      <c r="W58" s="176"/>
      <c r="X58" s="176"/>
      <c r="Y58" s="224"/>
      <c r="Z58" s="176"/>
      <c r="AA58" s="176"/>
      <c r="AB58" s="176"/>
      <c r="AC58" s="680"/>
    </row>
    <row r="59" spans="2:29" s="223" customFormat="1" ht="18" customHeight="1">
      <c r="B59" s="661"/>
      <c r="C59" s="223"/>
      <c r="D59" s="223" t="s">
        <v>1071</v>
      </c>
      <c r="E59" s="223"/>
      <c r="F59" s="223"/>
      <c r="G59" s="223"/>
      <c r="H59" s="223"/>
      <c r="I59" s="223"/>
      <c r="J59" s="223"/>
      <c r="K59" s="223"/>
      <c r="L59" s="223"/>
      <c r="M59" s="223"/>
      <c r="N59" s="223"/>
      <c r="O59" s="223"/>
      <c r="P59" s="223"/>
      <c r="Q59" s="223"/>
      <c r="R59" s="223"/>
      <c r="S59" s="223"/>
      <c r="T59" s="223"/>
      <c r="U59" s="223"/>
      <c r="V59" s="223"/>
      <c r="W59" s="223"/>
      <c r="X59" s="223"/>
      <c r="Y59" s="671"/>
      <c r="Z59" s="175" t="s">
        <v>5</v>
      </c>
      <c r="AA59" s="175" t="s">
        <v>504</v>
      </c>
      <c r="AB59" s="175" t="s">
        <v>5</v>
      </c>
      <c r="AC59" s="248"/>
    </row>
    <row r="60" spans="2:29" s="176" customFormat="1" ht="6.75" customHeight="1">
      <c r="B60" s="224"/>
      <c r="C60" s="176"/>
      <c r="D60" s="176"/>
      <c r="E60" s="176"/>
      <c r="F60" s="176"/>
      <c r="G60" s="176"/>
      <c r="H60" s="176"/>
      <c r="I60" s="176"/>
      <c r="J60" s="176"/>
      <c r="K60" s="176"/>
      <c r="L60" s="176"/>
      <c r="M60" s="176"/>
      <c r="N60" s="176"/>
      <c r="O60" s="176"/>
      <c r="P60" s="176"/>
      <c r="Q60" s="176"/>
      <c r="R60" s="176"/>
      <c r="S60" s="176"/>
      <c r="T60" s="176"/>
      <c r="U60" s="176"/>
      <c r="V60" s="176"/>
      <c r="W60" s="176"/>
      <c r="X60" s="176"/>
      <c r="Y60" s="224"/>
      <c r="Z60" s="176"/>
      <c r="AA60" s="176"/>
      <c r="AB60" s="176"/>
      <c r="AC60" s="680"/>
    </row>
    <row r="61" spans="2:29" ht="18" customHeight="1">
      <c r="B61" s="662"/>
      <c r="D61" s="223" t="s">
        <v>1179</v>
      </c>
      <c r="Y61" s="671"/>
      <c r="Z61" s="175" t="s">
        <v>5</v>
      </c>
      <c r="AA61" s="175" t="s">
        <v>504</v>
      </c>
      <c r="AB61" s="175" t="s">
        <v>5</v>
      </c>
      <c r="AC61" s="572"/>
    </row>
    <row r="62" spans="2:29">
      <c r="B62" s="662"/>
      <c r="Y62" s="681"/>
      <c r="AC62" s="572"/>
    </row>
    <row r="63" spans="2:29" ht="27" customHeight="1">
      <c r="B63" s="662"/>
      <c r="C63" s="666" t="s">
        <v>373</v>
      </c>
      <c r="D63" s="666"/>
      <c r="E63" s="666"/>
      <c r="F63" s="666"/>
      <c r="G63" s="666"/>
      <c r="H63" s="666"/>
      <c r="I63" s="666"/>
      <c r="J63" s="666"/>
      <c r="K63" s="666"/>
      <c r="L63" s="666"/>
      <c r="M63" s="666"/>
      <c r="N63" s="666"/>
      <c r="O63" s="666"/>
      <c r="P63" s="666"/>
      <c r="Q63" s="666"/>
      <c r="R63" s="666"/>
      <c r="S63" s="666"/>
      <c r="T63" s="666"/>
      <c r="U63" s="666"/>
      <c r="V63" s="666"/>
      <c r="W63" s="666"/>
      <c r="X63" s="666"/>
      <c r="Y63" s="671"/>
      <c r="Z63" s="175" t="s">
        <v>5</v>
      </c>
      <c r="AA63" s="175" t="s">
        <v>504</v>
      </c>
      <c r="AB63" s="175" t="s">
        <v>5</v>
      </c>
      <c r="AC63" s="572"/>
    </row>
    <row r="64" spans="2:29">
      <c r="B64" s="662"/>
      <c r="Y64" s="732"/>
      <c r="Z64" s="549"/>
      <c r="AA64" s="549"/>
      <c r="AB64" s="549"/>
      <c r="AC64" s="574"/>
    </row>
    <row r="65" spans="2:29" s="223" customFormat="1">
      <c r="B65" s="1001" t="s">
        <v>1182</v>
      </c>
      <c r="C65" s="324"/>
      <c r="D65" s="324"/>
      <c r="E65" s="324"/>
      <c r="F65" s="324"/>
      <c r="G65" s="324"/>
      <c r="H65" s="324"/>
      <c r="I65" s="324"/>
      <c r="J65" s="324"/>
      <c r="K65" s="324"/>
      <c r="L65" s="324"/>
      <c r="M65" s="324"/>
      <c r="N65" s="324"/>
      <c r="O65" s="324"/>
      <c r="P65" s="324"/>
      <c r="Q65" s="324"/>
      <c r="R65" s="324"/>
      <c r="S65" s="324"/>
      <c r="T65" s="324"/>
      <c r="U65" s="324"/>
      <c r="V65" s="324"/>
      <c r="W65" s="324"/>
      <c r="X65" s="324"/>
      <c r="Y65" s="324"/>
      <c r="Z65" s="324"/>
      <c r="AA65" s="324"/>
      <c r="AB65" s="324"/>
      <c r="AC65" s="324"/>
    </row>
    <row r="66" spans="2:29" s="223" customFormat="1">
      <c r="B66" s="664" t="s">
        <v>1185</v>
      </c>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23"/>
      <c r="AB66" s="223"/>
      <c r="AC66" s="223"/>
    </row>
    <row r="67" spans="2:29" s="223" customFormat="1">
      <c r="B67" s="664" t="s">
        <v>1188</v>
      </c>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row>
    <row r="68" spans="2:29" s="223" customFormat="1">
      <c r="B68" s="664" t="s">
        <v>1189</v>
      </c>
      <c r="C68" s="223"/>
      <c r="D68" s="223"/>
      <c r="E68" s="223"/>
      <c r="F68" s="223"/>
      <c r="G68" s="223"/>
      <c r="H68" s="223"/>
      <c r="I68" s="223"/>
      <c r="J68" s="223"/>
      <c r="K68" s="223"/>
      <c r="L68" s="223"/>
      <c r="M68" s="223"/>
      <c r="N68" s="223"/>
      <c r="O68" s="223"/>
      <c r="P68" s="223"/>
      <c r="Q68" s="223"/>
      <c r="R68" s="223"/>
      <c r="S68" s="223"/>
      <c r="T68" s="223"/>
      <c r="U68" s="223"/>
      <c r="V68" s="223"/>
      <c r="W68" s="223"/>
      <c r="X68" s="223"/>
      <c r="Y68" s="223"/>
      <c r="Z68" s="223"/>
      <c r="AA68" s="223"/>
      <c r="AB68" s="223"/>
      <c r="AC68" s="223"/>
    </row>
    <row r="69" spans="2:29" s="664" customFormat="1" ht="11.25">
      <c r="B69" s="1002" t="s">
        <v>537</v>
      </c>
      <c r="C69" s="664" t="s">
        <v>74</v>
      </c>
    </row>
  </sheetData>
  <mergeCells count="23">
    <mergeCell ref="B4:AC4"/>
    <mergeCell ref="B6:F6"/>
    <mergeCell ref="G6:AC6"/>
    <mergeCell ref="B7:F7"/>
    <mergeCell ref="C17:M17"/>
    <mergeCell ref="C21:M21"/>
    <mergeCell ref="C25:M25"/>
    <mergeCell ref="C29:H29"/>
    <mergeCell ref="I29:W29"/>
    <mergeCell ref="C30:H30"/>
    <mergeCell ref="I30:W30"/>
    <mergeCell ref="C31:H31"/>
    <mergeCell ref="I31:W31"/>
    <mergeCell ref="C35:X35"/>
    <mergeCell ref="C47:H47"/>
    <mergeCell ref="I47:W47"/>
    <mergeCell ref="C48:H48"/>
    <mergeCell ref="I48:W48"/>
    <mergeCell ref="C49:H49"/>
    <mergeCell ref="I49:W49"/>
    <mergeCell ref="C51:X51"/>
    <mergeCell ref="C63:X63"/>
    <mergeCell ref="B8:F9"/>
  </mergeCells>
  <phoneticPr fontId="34"/>
  <dataValidations count="1">
    <dataValidation type="list" allowBlank="1" showDropDown="0"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fitToWidth="1" fitToHeight="1" orientation="portrait" usePrinterDefaults="1" r:id="rId1"/>
  <rowBreaks count="1" manualBreakCount="1">
    <brk id="71"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dimension ref="A1:AK78"/>
  <sheetViews>
    <sheetView view="pageBreakPreview" zoomScale="145" zoomScaleSheetLayoutView="145" workbookViewId="0">
      <selection activeCell="N13" sqref="N13:T13"/>
    </sheetView>
  </sheetViews>
  <sheetFormatPr defaultColWidth="3.5" defaultRowHeight="13.5"/>
  <cols>
    <col min="1" max="1" width="3.5" style="239"/>
    <col min="2" max="2" width="3" style="194" customWidth="1"/>
    <col min="3" max="7" width="3.5" style="239"/>
    <col min="8" max="8" width="2.5" style="239" customWidth="1"/>
    <col min="9" max="16384" width="3.5" style="239"/>
  </cols>
  <sheetData>
    <row r="1" spans="2:27" s="176" customFormat="1">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row>
    <row r="2" spans="2:27" s="176" customFormat="1">
      <c r="B2" s="176" t="s">
        <v>788</v>
      </c>
      <c r="C2" s="176"/>
      <c r="D2" s="176"/>
      <c r="E2" s="176"/>
      <c r="F2" s="176"/>
      <c r="G2" s="176"/>
      <c r="H2" s="176"/>
      <c r="I2" s="176"/>
      <c r="J2" s="176"/>
      <c r="K2" s="176"/>
      <c r="L2" s="176"/>
      <c r="M2" s="176"/>
      <c r="N2" s="176"/>
      <c r="O2" s="176"/>
      <c r="P2" s="176"/>
      <c r="Q2" s="176"/>
      <c r="R2" s="176"/>
      <c r="S2" s="176"/>
      <c r="T2" s="176"/>
      <c r="U2" s="176"/>
      <c r="V2" s="176"/>
      <c r="W2" s="176"/>
      <c r="X2" s="176"/>
      <c r="Y2" s="176"/>
      <c r="Z2" s="176"/>
      <c r="AA2" s="670" t="s">
        <v>1495</v>
      </c>
    </row>
    <row r="3" spans="2:27" s="176" customFormat="1" ht="8.25" customHeight="1">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row>
    <row r="4" spans="2:27" s="176" customFormat="1">
      <c r="B4" s="175" t="s">
        <v>1497</v>
      </c>
      <c r="C4" s="175"/>
      <c r="D4" s="175"/>
      <c r="E4" s="175"/>
      <c r="F4" s="175"/>
      <c r="G4" s="175"/>
      <c r="H4" s="175"/>
      <c r="I4" s="175"/>
      <c r="J4" s="175"/>
      <c r="K4" s="175"/>
      <c r="L4" s="175"/>
      <c r="M4" s="175"/>
      <c r="N4" s="175"/>
      <c r="O4" s="175"/>
      <c r="P4" s="175"/>
      <c r="Q4" s="175"/>
      <c r="R4" s="175"/>
      <c r="S4" s="175"/>
      <c r="T4" s="175"/>
      <c r="U4" s="175"/>
      <c r="V4" s="175"/>
      <c r="W4" s="175"/>
      <c r="X4" s="175"/>
      <c r="Y4" s="175"/>
      <c r="Z4" s="175"/>
      <c r="AA4" s="175"/>
    </row>
    <row r="5" spans="2:27" s="176" customFormat="1" ht="6.75" customHeight="1">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row>
    <row r="6" spans="2:27" s="176" customFormat="1" ht="18.600000000000001" customHeight="1">
      <c r="B6" s="660" t="s">
        <v>370</v>
      </c>
      <c r="C6" s="660"/>
      <c r="D6" s="660"/>
      <c r="E6" s="660"/>
      <c r="F6" s="660"/>
      <c r="G6" s="116"/>
      <c r="H6" s="122"/>
      <c r="I6" s="122"/>
      <c r="J6" s="122"/>
      <c r="K6" s="122"/>
      <c r="L6" s="122"/>
      <c r="M6" s="122"/>
      <c r="N6" s="122"/>
      <c r="O6" s="122"/>
      <c r="P6" s="122"/>
      <c r="Q6" s="122"/>
      <c r="R6" s="122"/>
      <c r="S6" s="122"/>
      <c r="T6" s="122"/>
      <c r="U6" s="122"/>
      <c r="V6" s="122"/>
      <c r="W6" s="122"/>
      <c r="X6" s="122"/>
      <c r="Y6" s="122"/>
      <c r="Z6" s="122"/>
      <c r="AA6" s="145"/>
    </row>
    <row r="7" spans="2:27" s="176" customFormat="1" ht="19.5" customHeight="1">
      <c r="B7" s="660" t="s">
        <v>190</v>
      </c>
      <c r="C7" s="660"/>
      <c r="D7" s="660"/>
      <c r="E7" s="660"/>
      <c r="F7" s="660"/>
      <c r="G7" s="116"/>
      <c r="H7" s="122"/>
      <c r="I7" s="122"/>
      <c r="J7" s="122"/>
      <c r="K7" s="122"/>
      <c r="L7" s="122"/>
      <c r="M7" s="122"/>
      <c r="N7" s="122"/>
      <c r="O7" s="122"/>
      <c r="P7" s="122"/>
      <c r="Q7" s="122"/>
      <c r="R7" s="122"/>
      <c r="S7" s="122"/>
      <c r="T7" s="122"/>
      <c r="U7" s="122"/>
      <c r="V7" s="122"/>
      <c r="W7" s="122"/>
      <c r="X7" s="122"/>
      <c r="Y7" s="122"/>
      <c r="Z7" s="122"/>
      <c r="AA7" s="145"/>
    </row>
    <row r="8" spans="2:27" s="176" customFormat="1" ht="19.5" customHeight="1">
      <c r="B8" s="116" t="s">
        <v>577</v>
      </c>
      <c r="C8" s="122"/>
      <c r="D8" s="122"/>
      <c r="E8" s="122"/>
      <c r="F8" s="145"/>
      <c r="G8" s="241" t="s">
        <v>1321</v>
      </c>
      <c r="H8" s="665"/>
      <c r="I8" s="665"/>
      <c r="J8" s="665"/>
      <c r="K8" s="665"/>
      <c r="L8" s="665"/>
      <c r="M8" s="665"/>
      <c r="N8" s="665"/>
      <c r="O8" s="665"/>
      <c r="P8" s="665"/>
      <c r="Q8" s="665"/>
      <c r="R8" s="665"/>
      <c r="S8" s="665"/>
      <c r="T8" s="665"/>
      <c r="U8" s="665"/>
      <c r="V8" s="665"/>
      <c r="W8" s="665"/>
      <c r="X8" s="665"/>
      <c r="Y8" s="665"/>
      <c r="Z8" s="665"/>
      <c r="AA8" s="234"/>
    </row>
    <row r="9" spans="2:27" ht="20.100000000000001" customHeight="1">
      <c r="B9" s="118" t="s">
        <v>179</v>
      </c>
      <c r="C9" s="124"/>
      <c r="D9" s="124"/>
      <c r="E9" s="124"/>
      <c r="F9" s="124"/>
      <c r="G9" s="1007" t="s">
        <v>202</v>
      </c>
      <c r="H9" s="1007"/>
      <c r="I9" s="1007"/>
      <c r="J9" s="1007"/>
      <c r="K9" s="1007"/>
      <c r="L9" s="1007"/>
      <c r="M9" s="1007"/>
      <c r="N9" s="1007" t="s">
        <v>1499</v>
      </c>
      <c r="O9" s="1007"/>
      <c r="P9" s="1007"/>
      <c r="Q9" s="1007"/>
      <c r="R9" s="1007"/>
      <c r="S9" s="1007"/>
      <c r="T9" s="1007"/>
      <c r="U9" s="1007" t="s">
        <v>1500</v>
      </c>
      <c r="V9" s="1007"/>
      <c r="W9" s="1007"/>
      <c r="X9" s="1007"/>
      <c r="Y9" s="1007"/>
      <c r="Z9" s="1007"/>
      <c r="AA9" s="1007"/>
    </row>
    <row r="10" spans="2:27" ht="20.100000000000001" customHeight="1">
      <c r="B10" s="661"/>
      <c r="C10" s="175"/>
      <c r="D10" s="175"/>
      <c r="E10" s="175"/>
      <c r="F10" s="175"/>
      <c r="G10" s="1007" t="s">
        <v>1502</v>
      </c>
      <c r="H10" s="1007"/>
      <c r="I10" s="1007"/>
      <c r="J10" s="1007"/>
      <c r="K10" s="1007"/>
      <c r="L10" s="1007"/>
      <c r="M10" s="1007"/>
      <c r="N10" s="1007" t="s">
        <v>89</v>
      </c>
      <c r="O10" s="1007"/>
      <c r="P10" s="1007"/>
      <c r="Q10" s="1007"/>
      <c r="R10" s="1007"/>
      <c r="S10" s="1007"/>
      <c r="T10" s="1007"/>
      <c r="U10" s="1007" t="s">
        <v>1045</v>
      </c>
      <c r="V10" s="1007"/>
      <c r="W10" s="1007"/>
      <c r="X10" s="1007"/>
      <c r="Y10" s="1007"/>
      <c r="Z10" s="1007"/>
      <c r="AA10" s="1007"/>
    </row>
    <row r="11" spans="2:27" ht="20.100000000000001" customHeight="1">
      <c r="B11" s="661"/>
      <c r="C11" s="175"/>
      <c r="D11" s="175"/>
      <c r="E11" s="175"/>
      <c r="F11" s="175"/>
      <c r="G11" s="1007" t="s">
        <v>448</v>
      </c>
      <c r="H11" s="1007"/>
      <c r="I11" s="1007"/>
      <c r="J11" s="1007"/>
      <c r="K11" s="1007"/>
      <c r="L11" s="1007"/>
      <c r="M11" s="1007"/>
      <c r="N11" s="1007" t="s">
        <v>509</v>
      </c>
      <c r="O11" s="1007"/>
      <c r="P11" s="1007"/>
      <c r="Q11" s="1007"/>
      <c r="R11" s="1007"/>
      <c r="S11" s="1007"/>
      <c r="T11" s="1007"/>
      <c r="U11" s="1007" t="s">
        <v>1317</v>
      </c>
      <c r="V11" s="1007"/>
      <c r="W11" s="1007"/>
      <c r="X11" s="1007"/>
      <c r="Y11" s="1007"/>
      <c r="Z11" s="1007"/>
      <c r="AA11" s="1007"/>
    </row>
    <row r="12" spans="2:27" ht="20.100000000000001" customHeight="1">
      <c r="B12" s="661"/>
      <c r="C12" s="175"/>
      <c r="D12" s="175"/>
      <c r="E12" s="175"/>
      <c r="F12" s="175"/>
      <c r="G12" s="1007" t="s">
        <v>1504</v>
      </c>
      <c r="H12" s="1007"/>
      <c r="I12" s="1007"/>
      <c r="J12" s="1007"/>
      <c r="K12" s="1007"/>
      <c r="L12" s="1007"/>
      <c r="M12" s="1007"/>
      <c r="N12" s="1007" t="s">
        <v>1505</v>
      </c>
      <c r="O12" s="1007"/>
      <c r="P12" s="1007"/>
      <c r="Q12" s="1007"/>
      <c r="R12" s="1007"/>
      <c r="S12" s="1007"/>
      <c r="T12" s="1007"/>
      <c r="U12" s="1010" t="s">
        <v>1506</v>
      </c>
      <c r="V12" s="1010"/>
      <c r="W12" s="1010"/>
      <c r="X12" s="1010"/>
      <c r="Y12" s="1010"/>
      <c r="Z12" s="1010"/>
      <c r="AA12" s="1010"/>
    </row>
    <row r="13" spans="2:27" ht="20.100000000000001" customHeight="1">
      <c r="B13" s="661"/>
      <c r="C13" s="175"/>
      <c r="D13" s="175"/>
      <c r="E13" s="175"/>
      <c r="F13" s="175"/>
      <c r="G13" s="1007" t="s">
        <v>691</v>
      </c>
      <c r="H13" s="1007"/>
      <c r="I13" s="1007"/>
      <c r="J13" s="1007"/>
      <c r="K13" s="1007"/>
      <c r="L13" s="1007"/>
      <c r="M13" s="1007"/>
      <c r="N13" s="1007" t="s">
        <v>1507</v>
      </c>
      <c r="O13" s="1007"/>
      <c r="P13" s="1007"/>
      <c r="Q13" s="1007"/>
      <c r="R13" s="1007"/>
      <c r="S13" s="1007"/>
      <c r="T13" s="1007"/>
      <c r="U13" s="1010" t="s">
        <v>1347</v>
      </c>
      <c r="V13" s="1010"/>
      <c r="W13" s="1010"/>
      <c r="X13" s="1010"/>
      <c r="Y13" s="1010"/>
      <c r="Z13" s="1010"/>
      <c r="AA13" s="1010"/>
    </row>
    <row r="14" spans="2:27" ht="20.100000000000001" customHeight="1">
      <c r="B14" s="119"/>
      <c r="C14" s="125"/>
      <c r="D14" s="125"/>
      <c r="E14" s="125"/>
      <c r="F14" s="125"/>
      <c r="G14" s="1007" t="s">
        <v>1508</v>
      </c>
      <c r="H14" s="1007"/>
      <c r="I14" s="1007"/>
      <c r="J14" s="1007"/>
      <c r="K14" s="1007"/>
      <c r="L14" s="1007"/>
      <c r="M14" s="1007"/>
      <c r="N14" s="1007"/>
      <c r="O14" s="1007"/>
      <c r="P14" s="1007"/>
      <c r="Q14" s="1007"/>
      <c r="R14" s="1007"/>
      <c r="S14" s="1007"/>
      <c r="T14" s="1007"/>
      <c r="U14" s="1010"/>
      <c r="V14" s="1010"/>
      <c r="W14" s="1010"/>
      <c r="X14" s="1010"/>
      <c r="Y14" s="1010"/>
      <c r="Z14" s="1010"/>
      <c r="AA14" s="1010"/>
    </row>
    <row r="15" spans="2:27" ht="20.25" customHeight="1">
      <c r="B15" s="116" t="s">
        <v>1094</v>
      </c>
      <c r="C15" s="122"/>
      <c r="D15" s="122"/>
      <c r="E15" s="122"/>
      <c r="F15" s="145"/>
      <c r="G15" s="242" t="s">
        <v>1510</v>
      </c>
      <c r="H15" s="682"/>
      <c r="I15" s="682"/>
      <c r="J15" s="682"/>
      <c r="K15" s="682"/>
      <c r="L15" s="682"/>
      <c r="M15" s="682"/>
      <c r="N15" s="682"/>
      <c r="O15" s="682"/>
      <c r="P15" s="682"/>
      <c r="Q15" s="682"/>
      <c r="R15" s="682"/>
      <c r="S15" s="682"/>
      <c r="T15" s="682"/>
      <c r="U15" s="682"/>
      <c r="V15" s="682"/>
      <c r="W15" s="682"/>
      <c r="X15" s="682"/>
      <c r="Y15" s="682"/>
      <c r="Z15" s="682"/>
      <c r="AA15" s="235"/>
    </row>
    <row r="16" spans="2:27" s="176" customFormat="1" ht="9" customHeight="1">
      <c r="B16" s="176"/>
      <c r="C16" s="176"/>
      <c r="D16" s="176"/>
      <c r="E16" s="176"/>
      <c r="F16" s="176"/>
      <c r="G16" s="176"/>
      <c r="H16" s="176"/>
      <c r="I16" s="176"/>
      <c r="J16" s="176"/>
      <c r="K16" s="176"/>
      <c r="L16" s="176"/>
      <c r="M16" s="176"/>
      <c r="N16" s="176"/>
      <c r="O16" s="176"/>
      <c r="P16" s="176"/>
      <c r="Q16" s="176"/>
      <c r="R16" s="176"/>
      <c r="S16" s="176"/>
      <c r="T16" s="176"/>
      <c r="U16" s="176"/>
      <c r="V16" s="176"/>
      <c r="W16" s="176"/>
      <c r="X16" s="176"/>
      <c r="Y16" s="176"/>
      <c r="Z16" s="176"/>
      <c r="AA16" s="176"/>
    </row>
    <row r="17" spans="2:27" s="176" customFormat="1" ht="17.25" customHeight="1">
      <c r="B17" s="176" t="s">
        <v>1511</v>
      </c>
      <c r="C17" s="176"/>
      <c r="D17" s="176"/>
      <c r="E17" s="176"/>
      <c r="F17" s="176"/>
      <c r="G17" s="176"/>
      <c r="H17" s="176"/>
      <c r="I17" s="176"/>
      <c r="J17" s="176"/>
      <c r="K17" s="176"/>
      <c r="L17" s="176"/>
      <c r="M17" s="176"/>
      <c r="N17" s="176"/>
      <c r="O17" s="176"/>
      <c r="P17" s="176"/>
      <c r="Q17" s="176"/>
      <c r="R17" s="176"/>
      <c r="S17" s="176"/>
      <c r="T17" s="176"/>
      <c r="U17" s="176"/>
      <c r="V17" s="176"/>
      <c r="W17" s="176"/>
      <c r="X17" s="176"/>
      <c r="Y17" s="176"/>
      <c r="Z17" s="176"/>
      <c r="AA17" s="176"/>
    </row>
    <row r="18" spans="2:27" s="176" customFormat="1" ht="6" customHeight="1">
      <c r="B18" s="241"/>
      <c r="C18" s="665"/>
      <c r="D18" s="665"/>
      <c r="E18" s="665"/>
      <c r="F18" s="665"/>
      <c r="G18" s="665"/>
      <c r="H18" s="665"/>
      <c r="I18" s="665"/>
      <c r="J18" s="665"/>
      <c r="K18" s="665"/>
      <c r="L18" s="665"/>
      <c r="M18" s="665"/>
      <c r="N18" s="665"/>
      <c r="O18" s="665"/>
      <c r="P18" s="665"/>
      <c r="Q18" s="665"/>
      <c r="R18" s="665"/>
      <c r="S18" s="665"/>
      <c r="T18" s="665"/>
      <c r="U18" s="665"/>
      <c r="V18" s="665"/>
      <c r="W18" s="665"/>
      <c r="X18" s="665"/>
      <c r="Y18" s="665"/>
      <c r="Z18" s="665"/>
      <c r="AA18" s="234"/>
    </row>
    <row r="19" spans="2:27" s="176" customFormat="1" ht="19.5" customHeight="1">
      <c r="B19" s="224"/>
      <c r="C19" s="176" t="s">
        <v>1512</v>
      </c>
      <c r="D19" s="175"/>
      <c r="E19" s="175"/>
      <c r="F19" s="175"/>
      <c r="G19" s="175"/>
      <c r="H19" s="175"/>
      <c r="I19" s="175"/>
      <c r="J19" s="175"/>
      <c r="K19" s="175"/>
      <c r="L19" s="175"/>
      <c r="M19" s="175"/>
      <c r="N19" s="175"/>
      <c r="O19" s="175"/>
      <c r="P19" s="176"/>
      <c r="Q19" s="176"/>
      <c r="R19" s="176"/>
      <c r="S19" s="176"/>
      <c r="T19" s="176"/>
      <c r="U19" s="176"/>
      <c r="V19" s="176"/>
      <c r="W19" s="176"/>
      <c r="X19" s="176"/>
      <c r="Y19" s="749" t="s">
        <v>285</v>
      </c>
      <c r="Z19" s="749"/>
      <c r="AA19" s="680"/>
    </row>
    <row r="20" spans="2:27" s="176" customFormat="1">
      <c r="B20" s="224"/>
      <c r="C20" s="176"/>
      <c r="D20" s="175"/>
      <c r="E20" s="175"/>
      <c r="F20" s="175"/>
      <c r="G20" s="175"/>
      <c r="H20" s="175"/>
      <c r="I20" s="175"/>
      <c r="J20" s="175"/>
      <c r="K20" s="175"/>
      <c r="L20" s="175"/>
      <c r="M20" s="175"/>
      <c r="N20" s="175"/>
      <c r="O20" s="175"/>
      <c r="P20" s="176"/>
      <c r="Q20" s="176"/>
      <c r="R20" s="176"/>
      <c r="S20" s="176"/>
      <c r="T20" s="176"/>
      <c r="U20" s="176"/>
      <c r="V20" s="176"/>
      <c r="W20" s="176"/>
      <c r="X20" s="176"/>
      <c r="Y20" s="749"/>
      <c r="Z20" s="749"/>
      <c r="AA20" s="680"/>
    </row>
    <row r="21" spans="2:27" s="176" customFormat="1">
      <c r="B21" s="224"/>
      <c r="C21" s="176" t="s">
        <v>1515</v>
      </c>
      <c r="D21" s="175"/>
      <c r="E21" s="175"/>
      <c r="F21" s="175"/>
      <c r="G21" s="175"/>
      <c r="H21" s="175"/>
      <c r="I21" s="175"/>
      <c r="J21" s="175"/>
      <c r="K21" s="175"/>
      <c r="L21" s="175"/>
      <c r="M21" s="175"/>
      <c r="N21" s="175"/>
      <c r="O21" s="175"/>
      <c r="P21" s="176"/>
      <c r="Q21" s="176"/>
      <c r="R21" s="176"/>
      <c r="S21" s="176"/>
      <c r="T21" s="176"/>
      <c r="U21" s="176"/>
      <c r="V21" s="176"/>
      <c r="W21" s="176"/>
      <c r="X21" s="176"/>
      <c r="Y21" s="749"/>
      <c r="Z21" s="749"/>
      <c r="AA21" s="680"/>
    </row>
    <row r="22" spans="2:27" s="176" customFormat="1" ht="19.5" customHeight="1">
      <c r="B22" s="224"/>
      <c r="C22" s="176" t="s">
        <v>1117</v>
      </c>
      <c r="D22" s="175"/>
      <c r="E22" s="175"/>
      <c r="F22" s="175"/>
      <c r="G22" s="175"/>
      <c r="H22" s="175"/>
      <c r="I22" s="175"/>
      <c r="J22" s="175"/>
      <c r="K22" s="175"/>
      <c r="L22" s="175"/>
      <c r="M22" s="175"/>
      <c r="N22" s="175"/>
      <c r="O22" s="175"/>
      <c r="P22" s="176"/>
      <c r="Q22" s="176"/>
      <c r="R22" s="176"/>
      <c r="S22" s="176"/>
      <c r="T22" s="176"/>
      <c r="U22" s="176"/>
      <c r="V22" s="176"/>
      <c r="W22" s="176"/>
      <c r="X22" s="176"/>
      <c r="Y22" s="749" t="s">
        <v>285</v>
      </c>
      <c r="Z22" s="749"/>
      <c r="AA22" s="680"/>
    </row>
    <row r="23" spans="2:27" s="176" customFormat="1" ht="19.5" customHeight="1">
      <c r="B23" s="224"/>
      <c r="C23" s="176" t="s">
        <v>1516</v>
      </c>
      <c r="D23" s="175"/>
      <c r="E23" s="175"/>
      <c r="F23" s="175"/>
      <c r="G23" s="175"/>
      <c r="H23" s="175"/>
      <c r="I23" s="175"/>
      <c r="J23" s="175"/>
      <c r="K23" s="175"/>
      <c r="L23" s="175"/>
      <c r="M23" s="175"/>
      <c r="N23" s="175"/>
      <c r="O23" s="175"/>
      <c r="P23" s="176"/>
      <c r="Q23" s="176"/>
      <c r="R23" s="176"/>
      <c r="S23" s="176"/>
      <c r="T23" s="176"/>
      <c r="U23" s="176"/>
      <c r="V23" s="176"/>
      <c r="W23" s="176"/>
      <c r="X23" s="176"/>
      <c r="Y23" s="749" t="s">
        <v>285</v>
      </c>
      <c r="Z23" s="749"/>
      <c r="AA23" s="680"/>
    </row>
    <row r="24" spans="2:27" s="176" customFormat="1" ht="19.5" customHeight="1">
      <c r="B24" s="224"/>
      <c r="C24" s="176" t="s">
        <v>1517</v>
      </c>
      <c r="D24" s="175"/>
      <c r="E24" s="175"/>
      <c r="F24" s="175"/>
      <c r="G24" s="175"/>
      <c r="H24" s="175"/>
      <c r="I24" s="175"/>
      <c r="J24" s="175"/>
      <c r="K24" s="175"/>
      <c r="L24" s="175"/>
      <c r="M24" s="175"/>
      <c r="N24" s="175"/>
      <c r="O24" s="175"/>
      <c r="P24" s="176"/>
      <c r="Q24" s="176"/>
      <c r="R24" s="176"/>
      <c r="S24" s="176"/>
      <c r="T24" s="176"/>
      <c r="U24" s="176"/>
      <c r="V24" s="176"/>
      <c r="W24" s="176"/>
      <c r="X24" s="176"/>
      <c r="Y24" s="749" t="s">
        <v>285</v>
      </c>
      <c r="Z24" s="749"/>
      <c r="AA24" s="680"/>
    </row>
    <row r="25" spans="2:27" s="176" customFormat="1" ht="19.5" customHeight="1">
      <c r="B25" s="224"/>
      <c r="C25" s="176"/>
      <c r="D25" s="176" t="s">
        <v>1092</v>
      </c>
      <c r="E25" s="176"/>
      <c r="F25" s="176"/>
      <c r="G25" s="176"/>
      <c r="H25" s="176"/>
      <c r="I25" s="176"/>
      <c r="J25" s="176"/>
      <c r="K25" s="175"/>
      <c r="L25" s="175"/>
      <c r="M25" s="175"/>
      <c r="N25" s="175"/>
      <c r="O25" s="175"/>
      <c r="P25" s="176"/>
      <c r="Q25" s="176"/>
      <c r="R25" s="176"/>
      <c r="S25" s="176"/>
      <c r="T25" s="176"/>
      <c r="U25" s="176"/>
      <c r="V25" s="176"/>
      <c r="W25" s="176"/>
      <c r="X25" s="176"/>
      <c r="Y25" s="749"/>
      <c r="Z25" s="749"/>
      <c r="AA25" s="680"/>
    </row>
    <row r="26" spans="2:27" s="176" customFormat="1" ht="24.95" customHeight="1">
      <c r="B26" s="224"/>
      <c r="C26" s="176" t="s">
        <v>1150</v>
      </c>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680"/>
    </row>
    <row r="27" spans="2:27" s="176" customFormat="1" ht="6.75" customHeight="1">
      <c r="B27" s="224"/>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680"/>
    </row>
    <row r="28" spans="2:27" s="176" customFormat="1" ht="23.25" customHeight="1">
      <c r="B28" s="224" t="s">
        <v>598</v>
      </c>
      <c r="C28" s="116" t="s">
        <v>601</v>
      </c>
      <c r="D28" s="122"/>
      <c r="E28" s="122"/>
      <c r="F28" s="122"/>
      <c r="G28" s="122"/>
      <c r="H28" s="145"/>
      <c r="I28" s="667"/>
      <c r="J28" s="667"/>
      <c r="K28" s="667"/>
      <c r="L28" s="667"/>
      <c r="M28" s="667"/>
      <c r="N28" s="667"/>
      <c r="O28" s="667"/>
      <c r="P28" s="667"/>
      <c r="Q28" s="667"/>
      <c r="R28" s="667"/>
      <c r="S28" s="667"/>
      <c r="T28" s="667"/>
      <c r="U28" s="667"/>
      <c r="V28" s="667"/>
      <c r="W28" s="667"/>
      <c r="X28" s="667"/>
      <c r="Y28" s="667"/>
      <c r="Z28" s="677"/>
      <c r="AA28" s="680"/>
    </row>
    <row r="29" spans="2:27" s="176" customFormat="1" ht="23.25" customHeight="1">
      <c r="B29" s="224" t="s">
        <v>598</v>
      </c>
      <c r="C29" s="116" t="s">
        <v>552</v>
      </c>
      <c r="D29" s="122"/>
      <c r="E29" s="122"/>
      <c r="F29" s="122"/>
      <c r="G29" s="122"/>
      <c r="H29" s="145"/>
      <c r="I29" s="667"/>
      <c r="J29" s="667"/>
      <c r="K29" s="667"/>
      <c r="L29" s="667"/>
      <c r="M29" s="667"/>
      <c r="N29" s="667"/>
      <c r="O29" s="667"/>
      <c r="P29" s="667"/>
      <c r="Q29" s="667"/>
      <c r="R29" s="667"/>
      <c r="S29" s="667"/>
      <c r="T29" s="667"/>
      <c r="U29" s="667"/>
      <c r="V29" s="667"/>
      <c r="W29" s="667"/>
      <c r="X29" s="667"/>
      <c r="Y29" s="667"/>
      <c r="Z29" s="677"/>
      <c r="AA29" s="680"/>
    </row>
    <row r="30" spans="2:27" s="176" customFormat="1" ht="23.25" customHeight="1">
      <c r="B30" s="224" t="s">
        <v>598</v>
      </c>
      <c r="C30" s="116" t="s">
        <v>602</v>
      </c>
      <c r="D30" s="122"/>
      <c r="E30" s="122"/>
      <c r="F30" s="122"/>
      <c r="G30" s="122"/>
      <c r="H30" s="145"/>
      <c r="I30" s="667"/>
      <c r="J30" s="667"/>
      <c r="K30" s="667"/>
      <c r="L30" s="667"/>
      <c r="M30" s="667"/>
      <c r="N30" s="667"/>
      <c r="O30" s="667"/>
      <c r="P30" s="667"/>
      <c r="Q30" s="667"/>
      <c r="R30" s="667"/>
      <c r="S30" s="667"/>
      <c r="T30" s="667"/>
      <c r="U30" s="667"/>
      <c r="V30" s="667"/>
      <c r="W30" s="667"/>
      <c r="X30" s="667"/>
      <c r="Y30" s="667"/>
      <c r="Z30" s="677"/>
      <c r="AA30" s="680"/>
    </row>
    <row r="31" spans="2:27" s="176" customFormat="1" ht="9" customHeight="1">
      <c r="B31" s="224"/>
      <c r="C31" s="175"/>
      <c r="D31" s="175"/>
      <c r="E31" s="175"/>
      <c r="F31" s="175"/>
      <c r="G31" s="175"/>
      <c r="H31" s="175"/>
      <c r="I31" s="223"/>
      <c r="J31" s="223"/>
      <c r="K31" s="223"/>
      <c r="L31" s="223"/>
      <c r="M31" s="223"/>
      <c r="N31" s="223"/>
      <c r="O31" s="223"/>
      <c r="P31" s="223"/>
      <c r="Q31" s="223"/>
      <c r="R31" s="223"/>
      <c r="S31" s="223"/>
      <c r="T31" s="223"/>
      <c r="U31" s="223"/>
      <c r="V31" s="223"/>
      <c r="W31" s="223"/>
      <c r="X31" s="223"/>
      <c r="Y31" s="223"/>
      <c r="Z31" s="223"/>
      <c r="AA31" s="680"/>
    </row>
    <row r="32" spans="2:27" s="176" customFormat="1" ht="19.5" customHeight="1">
      <c r="B32" s="224"/>
      <c r="C32" s="176" t="s">
        <v>1518</v>
      </c>
      <c r="D32" s="175"/>
      <c r="E32" s="175"/>
      <c r="F32" s="175"/>
      <c r="G32" s="175"/>
      <c r="H32" s="175"/>
      <c r="I32" s="175"/>
      <c r="J32" s="175"/>
      <c r="K32" s="175"/>
      <c r="L32" s="175"/>
      <c r="M32" s="175"/>
      <c r="N32" s="175"/>
      <c r="O32" s="175"/>
      <c r="P32" s="176"/>
      <c r="Q32" s="176"/>
      <c r="R32" s="176"/>
      <c r="S32" s="176"/>
      <c r="T32" s="176"/>
      <c r="U32" s="176"/>
      <c r="V32" s="176"/>
      <c r="W32" s="176"/>
      <c r="X32" s="176"/>
      <c r="Y32" s="749" t="s">
        <v>285</v>
      </c>
      <c r="Z32" s="749"/>
      <c r="AA32" s="680"/>
    </row>
    <row r="33" spans="1:37" s="176" customFormat="1" ht="12.75" customHeight="1">
      <c r="A33" s="176"/>
      <c r="B33" s="224"/>
      <c r="C33" s="176"/>
      <c r="D33" s="175"/>
      <c r="E33" s="175"/>
      <c r="F33" s="175"/>
      <c r="G33" s="175"/>
      <c r="H33" s="175"/>
      <c r="I33" s="175"/>
      <c r="J33" s="175"/>
      <c r="K33" s="175"/>
      <c r="L33" s="175"/>
      <c r="M33" s="175"/>
      <c r="N33" s="175"/>
      <c r="O33" s="175"/>
      <c r="P33" s="176"/>
      <c r="Q33" s="176"/>
      <c r="R33" s="176"/>
      <c r="S33" s="176"/>
      <c r="T33" s="176"/>
      <c r="U33" s="176"/>
      <c r="V33" s="176"/>
      <c r="W33" s="176"/>
      <c r="X33" s="176"/>
      <c r="Y33" s="749"/>
      <c r="Z33" s="749"/>
      <c r="AA33" s="680"/>
      <c r="AB33" s="176"/>
      <c r="AC33" s="176"/>
      <c r="AD33" s="176"/>
      <c r="AE33" s="176"/>
      <c r="AF33" s="176"/>
      <c r="AG33" s="176"/>
      <c r="AH33" s="176"/>
      <c r="AI33" s="176"/>
      <c r="AJ33" s="176"/>
      <c r="AK33" s="176"/>
    </row>
    <row r="34" spans="1:37" s="176" customFormat="1" ht="19.5" customHeight="1">
      <c r="A34" s="176"/>
      <c r="B34" s="224"/>
      <c r="C34" s="1005" t="s">
        <v>1672</v>
      </c>
      <c r="D34" s="1005"/>
      <c r="E34" s="1005"/>
      <c r="F34" s="1005"/>
      <c r="G34" s="1005"/>
      <c r="H34" s="1005"/>
      <c r="I34" s="1005"/>
      <c r="J34" s="1005"/>
      <c r="K34" s="1005"/>
      <c r="L34" s="1005"/>
      <c r="M34" s="1005"/>
      <c r="N34" s="1005"/>
      <c r="O34" s="1005"/>
      <c r="P34" s="1005"/>
      <c r="Q34" s="1005"/>
      <c r="R34" s="1005"/>
      <c r="S34" s="1005"/>
      <c r="T34" s="1005"/>
      <c r="U34" s="1005"/>
      <c r="V34" s="1005"/>
      <c r="W34" s="1005"/>
      <c r="X34" s="1005"/>
      <c r="Y34" s="1005"/>
      <c r="Z34" s="1005"/>
      <c r="AA34" s="680"/>
      <c r="AB34" s="176"/>
      <c r="AC34" s="176"/>
      <c r="AD34" s="176"/>
      <c r="AE34" s="176"/>
      <c r="AF34" s="176"/>
      <c r="AG34" s="176"/>
      <c r="AH34" s="176"/>
      <c r="AI34" s="176"/>
      <c r="AJ34" s="176"/>
      <c r="AK34" s="176"/>
    </row>
    <row r="35" spans="1:37" s="176" customFormat="1" ht="19.5" customHeight="1">
      <c r="A35" s="176"/>
      <c r="B35" s="224"/>
      <c r="C35" s="1005" t="s">
        <v>1673</v>
      </c>
      <c r="D35" s="1005"/>
      <c r="E35" s="1005"/>
      <c r="F35" s="1005"/>
      <c r="G35" s="1005"/>
      <c r="H35" s="1005"/>
      <c r="I35" s="1005"/>
      <c r="J35" s="1005"/>
      <c r="K35" s="1005"/>
      <c r="L35" s="1005"/>
      <c r="M35" s="1005"/>
      <c r="N35" s="1005"/>
      <c r="O35" s="1005"/>
      <c r="P35" s="1005"/>
      <c r="Q35" s="1005"/>
      <c r="R35" s="1005"/>
      <c r="S35" s="1005"/>
      <c r="T35" s="1005"/>
      <c r="U35" s="1005"/>
      <c r="V35" s="1005"/>
      <c r="W35" s="1005"/>
      <c r="X35" s="1005"/>
      <c r="Y35" s="1005"/>
      <c r="Z35" s="1005"/>
      <c r="AA35" s="680"/>
      <c r="AB35" s="176"/>
      <c r="AC35" s="176"/>
      <c r="AD35" s="176"/>
      <c r="AE35" s="176"/>
      <c r="AF35" s="176"/>
      <c r="AG35" s="176"/>
      <c r="AH35" s="176"/>
      <c r="AI35" s="176"/>
      <c r="AJ35" s="176"/>
      <c r="AK35" s="176"/>
    </row>
    <row r="36" spans="1:37" s="176" customFormat="1" ht="19.5" customHeight="1">
      <c r="A36" s="176"/>
      <c r="B36" s="224"/>
      <c r="C36" s="176" t="s">
        <v>1365</v>
      </c>
      <c r="D36" s="176"/>
      <c r="E36" s="176"/>
      <c r="F36" s="176"/>
      <c r="G36" s="176"/>
      <c r="H36" s="176"/>
      <c r="I36" s="176"/>
      <c r="J36" s="176"/>
      <c r="K36" s="176"/>
      <c r="L36" s="176"/>
      <c r="M36" s="176"/>
      <c r="N36" s="176"/>
      <c r="O36" s="176"/>
      <c r="P36" s="176"/>
      <c r="Q36" s="176"/>
      <c r="R36" s="176"/>
      <c r="S36" s="176"/>
      <c r="T36" s="176"/>
      <c r="U36" s="176"/>
      <c r="V36" s="176"/>
      <c r="W36" s="176"/>
      <c r="X36" s="176"/>
      <c r="Y36" s="176"/>
      <c r="Z36" s="176"/>
      <c r="AA36" s="680"/>
      <c r="AB36" s="176"/>
      <c r="AC36" s="176"/>
      <c r="AD36" s="176"/>
      <c r="AE36" s="176"/>
      <c r="AF36" s="176"/>
      <c r="AG36" s="176"/>
      <c r="AH36" s="176"/>
      <c r="AI36" s="176"/>
      <c r="AJ36" s="176"/>
      <c r="AK36" s="176"/>
    </row>
    <row r="37" spans="1:37" s="223" customFormat="1" ht="12.75" customHeight="1">
      <c r="A37" s="176"/>
      <c r="B37" s="224"/>
      <c r="C37" s="175"/>
      <c r="D37" s="175"/>
      <c r="E37" s="175"/>
      <c r="F37" s="175"/>
      <c r="G37" s="175"/>
      <c r="H37" s="175"/>
      <c r="I37" s="175"/>
      <c r="J37" s="175"/>
      <c r="K37" s="175"/>
      <c r="L37" s="175"/>
      <c r="M37" s="175"/>
      <c r="N37" s="175"/>
      <c r="O37" s="175"/>
      <c r="P37" s="176"/>
      <c r="Q37" s="176"/>
      <c r="R37" s="176"/>
      <c r="S37" s="176"/>
      <c r="T37" s="176"/>
      <c r="U37" s="176"/>
      <c r="V37" s="176"/>
      <c r="W37" s="176"/>
      <c r="X37" s="176"/>
      <c r="Y37" s="176"/>
      <c r="Z37" s="176"/>
      <c r="AA37" s="680"/>
      <c r="AB37" s="176"/>
      <c r="AC37" s="176"/>
      <c r="AD37" s="176"/>
      <c r="AE37" s="176"/>
      <c r="AF37" s="176"/>
      <c r="AG37" s="176"/>
      <c r="AH37" s="176"/>
      <c r="AI37" s="176"/>
      <c r="AJ37" s="176"/>
      <c r="AK37" s="176"/>
    </row>
    <row r="38" spans="1:37" s="223" customFormat="1" ht="18" customHeight="1">
      <c r="A38" s="176"/>
      <c r="B38" s="224"/>
      <c r="C38" s="176"/>
      <c r="D38" s="1005" t="s">
        <v>1056</v>
      </c>
      <c r="E38" s="1005"/>
      <c r="F38" s="1005"/>
      <c r="G38" s="1005"/>
      <c r="H38" s="1005"/>
      <c r="I38" s="1005"/>
      <c r="J38" s="1005"/>
      <c r="K38" s="1005"/>
      <c r="L38" s="1005"/>
      <c r="M38" s="1005"/>
      <c r="N38" s="1005"/>
      <c r="O38" s="1005"/>
      <c r="P38" s="1005"/>
      <c r="Q38" s="1005"/>
      <c r="R38" s="1005"/>
      <c r="S38" s="1005"/>
      <c r="T38" s="1005"/>
      <c r="U38" s="1005"/>
      <c r="V38" s="1005"/>
      <c r="W38" s="176"/>
      <c r="X38" s="176"/>
      <c r="Y38" s="749" t="s">
        <v>285</v>
      </c>
      <c r="Z38" s="749"/>
      <c r="AA38" s="680"/>
      <c r="AB38" s="176"/>
      <c r="AC38" s="176"/>
      <c r="AD38" s="176"/>
      <c r="AE38" s="176"/>
      <c r="AF38" s="176"/>
      <c r="AG38" s="176"/>
      <c r="AH38" s="176"/>
      <c r="AI38" s="176"/>
      <c r="AJ38" s="176"/>
      <c r="AK38" s="176"/>
    </row>
    <row r="39" spans="1:37" s="223" customFormat="1" ht="37.5" customHeight="1">
      <c r="A39" s="223"/>
      <c r="B39" s="661"/>
      <c r="C39" s="223"/>
      <c r="D39" s="1005" t="s">
        <v>608</v>
      </c>
      <c r="E39" s="1005"/>
      <c r="F39" s="1005"/>
      <c r="G39" s="1005"/>
      <c r="H39" s="1005"/>
      <c r="I39" s="1005"/>
      <c r="J39" s="1005"/>
      <c r="K39" s="1005"/>
      <c r="L39" s="1005"/>
      <c r="M39" s="1005"/>
      <c r="N39" s="1005"/>
      <c r="O39" s="1005"/>
      <c r="P39" s="1005"/>
      <c r="Q39" s="1005"/>
      <c r="R39" s="1005"/>
      <c r="S39" s="1005"/>
      <c r="T39" s="1005"/>
      <c r="U39" s="1005"/>
      <c r="V39" s="1005"/>
      <c r="W39" s="223"/>
      <c r="X39" s="223"/>
      <c r="Y39" s="749" t="s">
        <v>285</v>
      </c>
      <c r="Z39" s="749"/>
      <c r="AA39" s="248"/>
      <c r="AB39" s="223"/>
      <c r="AC39" s="223"/>
      <c r="AD39" s="223"/>
      <c r="AE39" s="223"/>
      <c r="AF39" s="223"/>
      <c r="AG39" s="223"/>
      <c r="AH39" s="223"/>
      <c r="AI39" s="223"/>
      <c r="AJ39" s="223"/>
      <c r="AK39" s="223"/>
    </row>
    <row r="40" spans="1:37" ht="19.5" customHeight="1">
      <c r="A40" s="223"/>
      <c r="B40" s="661"/>
      <c r="C40" s="223"/>
      <c r="D40" s="1005" t="s">
        <v>1177</v>
      </c>
      <c r="E40" s="1005"/>
      <c r="F40" s="1005"/>
      <c r="G40" s="1005"/>
      <c r="H40" s="1005"/>
      <c r="I40" s="1005"/>
      <c r="J40" s="1005"/>
      <c r="K40" s="1005"/>
      <c r="L40" s="1005"/>
      <c r="M40" s="1005"/>
      <c r="N40" s="1005"/>
      <c r="O40" s="1005"/>
      <c r="P40" s="1005"/>
      <c r="Q40" s="1005"/>
      <c r="R40" s="1005"/>
      <c r="S40" s="1005"/>
      <c r="T40" s="1005"/>
      <c r="U40" s="1005"/>
      <c r="V40" s="1005"/>
      <c r="W40" s="223"/>
      <c r="X40" s="223"/>
      <c r="Y40" s="749" t="s">
        <v>285</v>
      </c>
      <c r="Z40" s="749"/>
      <c r="AA40" s="248"/>
      <c r="AB40" s="223"/>
      <c r="AC40" s="223"/>
      <c r="AD40" s="223"/>
      <c r="AE40" s="223"/>
      <c r="AF40" s="223"/>
      <c r="AG40" s="223"/>
      <c r="AH40" s="223"/>
      <c r="AI40" s="223"/>
      <c r="AJ40" s="223"/>
      <c r="AK40" s="223"/>
    </row>
    <row r="41" spans="1:37" s="176" customFormat="1" ht="19.5" customHeight="1">
      <c r="A41" s="223"/>
      <c r="B41" s="661"/>
      <c r="C41" s="223"/>
      <c r="D41" s="1005" t="s">
        <v>1674</v>
      </c>
      <c r="E41" s="1005"/>
      <c r="F41" s="1005"/>
      <c r="G41" s="1005"/>
      <c r="H41" s="1005"/>
      <c r="I41" s="1005"/>
      <c r="J41" s="1005"/>
      <c r="K41" s="1005"/>
      <c r="L41" s="1005"/>
      <c r="M41" s="1005"/>
      <c r="N41" s="1005"/>
      <c r="O41" s="1005"/>
      <c r="P41" s="1005"/>
      <c r="Q41" s="1005"/>
      <c r="R41" s="1005"/>
      <c r="S41" s="1005"/>
      <c r="T41" s="1005"/>
      <c r="U41" s="1005"/>
      <c r="V41" s="1005"/>
      <c r="W41" s="223"/>
      <c r="X41" s="223"/>
      <c r="Y41" s="749" t="s">
        <v>285</v>
      </c>
      <c r="Z41" s="749"/>
      <c r="AA41" s="248"/>
      <c r="AB41" s="223"/>
      <c r="AC41" s="223"/>
      <c r="AD41" s="223"/>
      <c r="AE41" s="223"/>
      <c r="AF41" s="223"/>
      <c r="AG41" s="223"/>
      <c r="AH41" s="223"/>
      <c r="AI41" s="223"/>
      <c r="AJ41" s="223"/>
      <c r="AK41" s="223"/>
    </row>
    <row r="42" spans="1:37" s="176" customFormat="1" ht="16.5" customHeight="1">
      <c r="A42" s="223"/>
      <c r="B42" s="661"/>
      <c r="C42" s="223"/>
      <c r="D42" s="1005" t="s">
        <v>1675</v>
      </c>
      <c r="E42" s="1005"/>
      <c r="F42" s="1005"/>
      <c r="G42" s="1005"/>
      <c r="H42" s="1005"/>
      <c r="I42" s="1005"/>
      <c r="J42" s="1005"/>
      <c r="K42" s="1005"/>
      <c r="L42" s="1005"/>
      <c r="M42" s="1005"/>
      <c r="N42" s="1005"/>
      <c r="O42" s="1005"/>
      <c r="P42" s="1005"/>
      <c r="Q42" s="1005"/>
      <c r="R42" s="1005"/>
      <c r="S42" s="1005"/>
      <c r="T42" s="1005"/>
      <c r="U42" s="1005"/>
      <c r="V42" s="1005"/>
      <c r="W42" s="223"/>
      <c r="X42" s="223"/>
      <c r="Y42" s="751"/>
      <c r="Z42" s="751"/>
      <c r="AA42" s="248"/>
      <c r="AB42" s="223"/>
      <c r="AC42" s="223"/>
      <c r="AD42" s="223"/>
      <c r="AE42" s="223"/>
      <c r="AF42" s="223"/>
      <c r="AG42" s="223"/>
      <c r="AH42" s="223"/>
      <c r="AI42" s="223"/>
      <c r="AJ42" s="223"/>
      <c r="AK42" s="223"/>
    </row>
    <row r="43" spans="1:37" s="176" customFormat="1" ht="8.25" customHeight="1">
      <c r="A43" s="239"/>
      <c r="B43" s="663"/>
      <c r="C43" s="549"/>
      <c r="D43" s="549"/>
      <c r="E43" s="549"/>
      <c r="F43" s="549"/>
      <c r="G43" s="549"/>
      <c r="H43" s="549"/>
      <c r="I43" s="549"/>
      <c r="J43" s="549"/>
      <c r="K43" s="549"/>
      <c r="L43" s="549"/>
      <c r="M43" s="549"/>
      <c r="N43" s="549"/>
      <c r="O43" s="549"/>
      <c r="P43" s="549"/>
      <c r="Q43" s="549"/>
      <c r="R43" s="549"/>
      <c r="S43" s="549"/>
      <c r="T43" s="549"/>
      <c r="U43" s="549"/>
      <c r="V43" s="549"/>
      <c r="W43" s="549"/>
      <c r="X43" s="549"/>
      <c r="Y43" s="549"/>
      <c r="Z43" s="549"/>
      <c r="AA43" s="574"/>
      <c r="AB43" s="239"/>
      <c r="AC43" s="239"/>
      <c r="AD43" s="239"/>
      <c r="AE43" s="239"/>
      <c r="AF43" s="239"/>
      <c r="AG43" s="239"/>
      <c r="AH43" s="239"/>
      <c r="AI43" s="239"/>
      <c r="AJ43" s="239"/>
      <c r="AK43" s="239"/>
    </row>
    <row r="44" spans="1:37" s="176" customFormat="1">
      <c r="A44" s="176"/>
      <c r="B44" s="176"/>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6"/>
      <c r="AG44" s="176"/>
      <c r="AH44" s="176"/>
      <c r="AI44" s="176"/>
      <c r="AJ44" s="176"/>
      <c r="AK44" s="176"/>
    </row>
    <row r="45" spans="1:37" s="176" customFormat="1" ht="19.5" customHeight="1">
      <c r="A45" s="176"/>
      <c r="B45" s="176" t="s">
        <v>811</v>
      </c>
      <c r="C45" s="176"/>
      <c r="D45" s="176"/>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176"/>
      <c r="AJ45" s="176"/>
      <c r="AK45" s="176"/>
    </row>
    <row r="46" spans="1:37" s="176" customFormat="1" ht="19.5" customHeight="1">
      <c r="A46" s="176"/>
      <c r="B46" s="241"/>
      <c r="C46" s="665"/>
      <c r="D46" s="665"/>
      <c r="E46" s="665"/>
      <c r="F46" s="665"/>
      <c r="G46" s="665"/>
      <c r="H46" s="665"/>
      <c r="I46" s="665"/>
      <c r="J46" s="665"/>
      <c r="K46" s="665"/>
      <c r="L46" s="665"/>
      <c r="M46" s="665"/>
      <c r="N46" s="665"/>
      <c r="O46" s="665"/>
      <c r="P46" s="665"/>
      <c r="Q46" s="665"/>
      <c r="R46" s="665"/>
      <c r="S46" s="665"/>
      <c r="T46" s="665"/>
      <c r="U46" s="665"/>
      <c r="V46" s="665"/>
      <c r="W46" s="665"/>
      <c r="X46" s="665"/>
      <c r="Y46" s="665"/>
      <c r="Z46" s="665"/>
      <c r="AA46" s="234"/>
      <c r="AB46" s="176"/>
      <c r="AC46" s="176"/>
      <c r="AD46" s="176"/>
      <c r="AE46" s="176"/>
      <c r="AF46" s="176"/>
      <c r="AG46" s="176"/>
      <c r="AH46" s="176"/>
      <c r="AI46" s="176"/>
      <c r="AJ46" s="176"/>
      <c r="AK46" s="176"/>
    </row>
    <row r="47" spans="1:37" s="176" customFormat="1" ht="19.5" customHeight="1">
      <c r="A47" s="176"/>
      <c r="B47" s="224"/>
      <c r="C47" s="176" t="s">
        <v>108</v>
      </c>
      <c r="D47" s="175"/>
      <c r="E47" s="175"/>
      <c r="F47" s="175"/>
      <c r="G47" s="175"/>
      <c r="H47" s="175"/>
      <c r="I47" s="175"/>
      <c r="J47" s="175"/>
      <c r="K47" s="175"/>
      <c r="L47" s="175"/>
      <c r="M47" s="175"/>
      <c r="N47" s="175"/>
      <c r="O47" s="175"/>
      <c r="P47" s="176"/>
      <c r="Q47" s="176"/>
      <c r="R47" s="176"/>
      <c r="S47" s="176"/>
      <c r="T47" s="176"/>
      <c r="U47" s="176"/>
      <c r="V47" s="176"/>
      <c r="W47" s="176"/>
      <c r="X47" s="176"/>
      <c r="Y47" s="749"/>
      <c r="Z47" s="749"/>
      <c r="AA47" s="680"/>
      <c r="AB47" s="176"/>
      <c r="AC47" s="176"/>
      <c r="AD47" s="176"/>
      <c r="AE47" s="176"/>
      <c r="AF47" s="176"/>
      <c r="AG47" s="176"/>
      <c r="AH47" s="176"/>
      <c r="AI47" s="176"/>
      <c r="AJ47" s="176"/>
      <c r="AK47" s="176"/>
    </row>
    <row r="48" spans="1:37" s="176" customFormat="1" ht="19.5" customHeight="1">
      <c r="A48" s="176"/>
      <c r="B48" s="224"/>
      <c r="C48" s="176" t="s">
        <v>1074</v>
      </c>
      <c r="D48" s="175"/>
      <c r="E48" s="175"/>
      <c r="F48" s="175"/>
      <c r="G48" s="175"/>
      <c r="H48" s="175"/>
      <c r="I48" s="175"/>
      <c r="J48" s="175"/>
      <c r="K48" s="175"/>
      <c r="L48" s="175"/>
      <c r="M48" s="175"/>
      <c r="N48" s="175"/>
      <c r="O48" s="175"/>
      <c r="P48" s="176"/>
      <c r="Q48" s="176"/>
      <c r="R48" s="176"/>
      <c r="S48" s="176"/>
      <c r="T48" s="176"/>
      <c r="U48" s="176"/>
      <c r="V48" s="176"/>
      <c r="W48" s="176"/>
      <c r="X48" s="176"/>
      <c r="Y48" s="749" t="s">
        <v>285</v>
      </c>
      <c r="Z48" s="749"/>
      <c r="AA48" s="680"/>
      <c r="AB48" s="176"/>
      <c r="AC48" s="176"/>
      <c r="AD48" s="176"/>
      <c r="AE48" s="176"/>
      <c r="AF48" s="176"/>
      <c r="AG48" s="176"/>
      <c r="AH48" s="176"/>
      <c r="AI48" s="176"/>
      <c r="AJ48" s="176"/>
      <c r="AK48" s="176"/>
    </row>
    <row r="49" spans="1:37" s="176" customFormat="1" ht="19.5" customHeight="1">
      <c r="A49" s="176"/>
      <c r="B49" s="224"/>
      <c r="C49" s="176"/>
      <c r="D49" s="738" t="s">
        <v>1519</v>
      </c>
      <c r="E49" s="667"/>
      <c r="F49" s="667"/>
      <c r="G49" s="667"/>
      <c r="H49" s="667"/>
      <c r="I49" s="667"/>
      <c r="J49" s="667"/>
      <c r="K49" s="667"/>
      <c r="L49" s="667"/>
      <c r="M49" s="667"/>
      <c r="N49" s="667"/>
      <c r="O49" s="667"/>
      <c r="P49" s="667"/>
      <c r="Q49" s="667"/>
      <c r="R49" s="1008" t="s">
        <v>726</v>
      </c>
      <c r="S49" s="1009"/>
      <c r="T49" s="1009"/>
      <c r="U49" s="1009"/>
      <c r="V49" s="1011"/>
      <c r="W49" s="176"/>
      <c r="X49" s="176"/>
      <c r="Y49" s="176"/>
      <c r="Z49" s="176"/>
      <c r="AA49" s="680"/>
      <c r="AB49" s="176"/>
      <c r="AC49" s="176"/>
      <c r="AD49" s="176"/>
      <c r="AE49" s="176"/>
      <c r="AF49" s="176"/>
      <c r="AG49" s="176"/>
      <c r="AH49" s="176"/>
      <c r="AI49" s="176"/>
      <c r="AJ49" s="176"/>
      <c r="AK49" s="176"/>
    </row>
    <row r="50" spans="1:37" s="176" customFormat="1" ht="19.5" customHeight="1">
      <c r="A50" s="176"/>
      <c r="B50" s="224"/>
      <c r="C50" s="176"/>
      <c r="D50" s="738" t="s">
        <v>1520</v>
      </c>
      <c r="E50" s="667"/>
      <c r="F50" s="667"/>
      <c r="G50" s="667"/>
      <c r="H50" s="667"/>
      <c r="I50" s="667"/>
      <c r="J50" s="667"/>
      <c r="K50" s="667"/>
      <c r="L50" s="667"/>
      <c r="M50" s="667"/>
      <c r="N50" s="667"/>
      <c r="O50" s="667"/>
      <c r="P50" s="667"/>
      <c r="Q50" s="677"/>
      <c r="R50" s="1008" t="s">
        <v>726</v>
      </c>
      <c r="S50" s="1009"/>
      <c r="T50" s="1009"/>
      <c r="U50" s="1009"/>
      <c r="V50" s="1011"/>
      <c r="W50" s="176"/>
      <c r="X50" s="176"/>
      <c r="Y50" s="176"/>
      <c r="Z50" s="176"/>
      <c r="AA50" s="680"/>
      <c r="AB50" s="176"/>
      <c r="AC50" s="176"/>
      <c r="AD50" s="176"/>
      <c r="AE50" s="176"/>
      <c r="AF50" s="176"/>
      <c r="AG50" s="176"/>
      <c r="AH50" s="176"/>
      <c r="AI50" s="176"/>
      <c r="AJ50" s="176"/>
      <c r="AK50" s="176"/>
    </row>
    <row r="51" spans="1:37" s="176" customFormat="1" ht="19.5" customHeight="1">
      <c r="A51" s="176"/>
      <c r="B51" s="224"/>
      <c r="C51" s="176" t="s">
        <v>1516</v>
      </c>
      <c r="D51" s="175"/>
      <c r="E51" s="175"/>
      <c r="F51" s="175"/>
      <c r="G51" s="175"/>
      <c r="H51" s="175"/>
      <c r="I51" s="175"/>
      <c r="J51" s="175"/>
      <c r="K51" s="175"/>
      <c r="L51" s="175"/>
      <c r="M51" s="175"/>
      <c r="N51" s="175"/>
      <c r="O51" s="175"/>
      <c r="P51" s="176"/>
      <c r="Q51" s="176"/>
      <c r="R51" s="176"/>
      <c r="S51" s="176"/>
      <c r="T51" s="176"/>
      <c r="U51" s="176"/>
      <c r="V51" s="176"/>
      <c r="W51" s="176"/>
      <c r="X51" s="176"/>
      <c r="Y51" s="749" t="s">
        <v>285</v>
      </c>
      <c r="Z51" s="749"/>
      <c r="AA51" s="680"/>
      <c r="AB51" s="176"/>
      <c r="AC51" s="176"/>
      <c r="AD51" s="176"/>
      <c r="AE51" s="176"/>
      <c r="AF51" s="176"/>
      <c r="AG51" s="176"/>
      <c r="AH51" s="176"/>
      <c r="AI51" s="176"/>
      <c r="AJ51" s="176"/>
      <c r="AK51" s="176"/>
    </row>
    <row r="52" spans="1:37" s="176" customFormat="1" ht="19.5" customHeight="1">
      <c r="A52" s="176"/>
      <c r="B52" s="224"/>
      <c r="C52" s="176" t="s">
        <v>1517</v>
      </c>
      <c r="D52" s="175"/>
      <c r="E52" s="175"/>
      <c r="F52" s="175"/>
      <c r="G52" s="175"/>
      <c r="H52" s="175"/>
      <c r="I52" s="175"/>
      <c r="J52" s="175"/>
      <c r="K52" s="175"/>
      <c r="L52" s="175"/>
      <c r="M52" s="175"/>
      <c r="N52" s="175"/>
      <c r="O52" s="175"/>
      <c r="P52" s="176"/>
      <c r="Q52" s="176"/>
      <c r="R52" s="176"/>
      <c r="S52" s="176"/>
      <c r="T52" s="176"/>
      <c r="U52" s="176"/>
      <c r="V52" s="176"/>
      <c r="W52" s="176"/>
      <c r="X52" s="176"/>
      <c r="Y52" s="749" t="s">
        <v>285</v>
      </c>
      <c r="Z52" s="749"/>
      <c r="AA52" s="680"/>
      <c r="AB52" s="176"/>
      <c r="AC52" s="176"/>
      <c r="AD52" s="176"/>
      <c r="AE52" s="176"/>
      <c r="AF52" s="176"/>
      <c r="AG52" s="176"/>
      <c r="AH52" s="176"/>
      <c r="AI52" s="176"/>
      <c r="AJ52" s="176"/>
      <c r="AK52" s="176"/>
    </row>
    <row r="53" spans="1:37" s="176" customFormat="1" ht="23.25" customHeight="1">
      <c r="A53" s="176"/>
      <c r="B53" s="224"/>
      <c r="C53" s="176"/>
      <c r="D53" s="176" t="s">
        <v>1092</v>
      </c>
      <c r="E53" s="176"/>
      <c r="F53" s="176"/>
      <c r="G53" s="176"/>
      <c r="H53" s="176"/>
      <c r="I53" s="176"/>
      <c r="J53" s="176"/>
      <c r="K53" s="175"/>
      <c r="L53" s="175"/>
      <c r="M53" s="175"/>
      <c r="N53" s="175"/>
      <c r="O53" s="175"/>
      <c r="P53" s="176"/>
      <c r="Q53" s="176"/>
      <c r="R53" s="176"/>
      <c r="S53" s="176"/>
      <c r="T53" s="176"/>
      <c r="U53" s="176"/>
      <c r="V53" s="176"/>
      <c r="W53" s="176"/>
      <c r="X53" s="176"/>
      <c r="Y53" s="749"/>
      <c r="Z53" s="749"/>
      <c r="AA53" s="680"/>
      <c r="AB53" s="176"/>
      <c r="AC53" s="176"/>
      <c r="AD53" s="176"/>
      <c r="AE53" s="176"/>
      <c r="AF53" s="176"/>
      <c r="AG53" s="176"/>
      <c r="AH53" s="176"/>
      <c r="AI53" s="176"/>
      <c r="AJ53" s="176"/>
      <c r="AK53" s="176"/>
    </row>
    <row r="54" spans="1:37" s="176" customFormat="1" ht="23.25" customHeight="1">
      <c r="A54" s="176"/>
      <c r="B54" s="224"/>
      <c r="C54" s="176" t="s">
        <v>1150</v>
      </c>
      <c r="D54" s="176"/>
      <c r="E54" s="176"/>
      <c r="F54" s="176"/>
      <c r="G54" s="176"/>
      <c r="H54" s="176"/>
      <c r="I54" s="176"/>
      <c r="J54" s="176"/>
      <c r="K54" s="176"/>
      <c r="L54" s="176"/>
      <c r="M54" s="176"/>
      <c r="N54" s="176"/>
      <c r="O54" s="176"/>
      <c r="P54" s="176"/>
      <c r="Q54" s="176"/>
      <c r="R54" s="176"/>
      <c r="S54" s="176"/>
      <c r="T54" s="176"/>
      <c r="U54" s="176"/>
      <c r="V54" s="176"/>
      <c r="W54" s="176"/>
      <c r="X54" s="176"/>
      <c r="Y54" s="176"/>
      <c r="Z54" s="176"/>
      <c r="AA54" s="680"/>
      <c r="AB54" s="176"/>
      <c r="AC54" s="176"/>
      <c r="AD54" s="176"/>
      <c r="AE54" s="176"/>
      <c r="AF54" s="176"/>
      <c r="AG54" s="176"/>
      <c r="AH54" s="176"/>
      <c r="AI54" s="176"/>
      <c r="AJ54" s="176"/>
      <c r="AK54" s="176"/>
    </row>
    <row r="55" spans="1:37" s="176" customFormat="1" ht="6.75" customHeight="1">
      <c r="A55" s="176"/>
      <c r="B55" s="224"/>
      <c r="C55" s="176"/>
      <c r="D55" s="176"/>
      <c r="E55" s="176"/>
      <c r="F55" s="176"/>
      <c r="G55" s="176"/>
      <c r="H55" s="176"/>
      <c r="I55" s="176"/>
      <c r="J55" s="176"/>
      <c r="K55" s="176"/>
      <c r="L55" s="176"/>
      <c r="M55" s="176"/>
      <c r="N55" s="176"/>
      <c r="O55" s="176"/>
      <c r="P55" s="176"/>
      <c r="Q55" s="176"/>
      <c r="R55" s="176"/>
      <c r="S55" s="176"/>
      <c r="T55" s="176"/>
      <c r="U55" s="176"/>
      <c r="V55" s="176"/>
      <c r="W55" s="176"/>
      <c r="X55" s="176"/>
      <c r="Y55" s="176"/>
      <c r="Z55" s="176"/>
      <c r="AA55" s="680"/>
      <c r="AB55" s="176"/>
      <c r="AC55" s="176"/>
      <c r="AD55" s="176"/>
      <c r="AE55" s="176"/>
      <c r="AF55" s="176"/>
      <c r="AG55" s="176"/>
      <c r="AH55" s="176"/>
      <c r="AI55" s="176"/>
      <c r="AJ55" s="176"/>
      <c r="AK55" s="176"/>
    </row>
    <row r="56" spans="1:37" s="176" customFormat="1" ht="19.5" customHeight="1">
      <c r="A56" s="176"/>
      <c r="B56" s="224" t="s">
        <v>598</v>
      </c>
      <c r="C56" s="116" t="s">
        <v>601</v>
      </c>
      <c r="D56" s="122"/>
      <c r="E56" s="122"/>
      <c r="F56" s="122"/>
      <c r="G56" s="122"/>
      <c r="H56" s="145"/>
      <c r="I56" s="667"/>
      <c r="J56" s="667"/>
      <c r="K56" s="667"/>
      <c r="L56" s="667"/>
      <c r="M56" s="667"/>
      <c r="N56" s="667"/>
      <c r="O56" s="667"/>
      <c r="P56" s="667"/>
      <c r="Q56" s="667"/>
      <c r="R56" s="667"/>
      <c r="S56" s="667"/>
      <c r="T56" s="667"/>
      <c r="U56" s="667"/>
      <c r="V56" s="667"/>
      <c r="W56" s="667"/>
      <c r="X56" s="667"/>
      <c r="Y56" s="667"/>
      <c r="Z56" s="677"/>
      <c r="AA56" s="680"/>
      <c r="AB56" s="176"/>
      <c r="AC56" s="176"/>
      <c r="AD56" s="176"/>
      <c r="AE56" s="176"/>
      <c r="AF56" s="176"/>
      <c r="AG56" s="176"/>
      <c r="AH56" s="176"/>
      <c r="AI56" s="176"/>
      <c r="AJ56" s="176"/>
      <c r="AK56" s="176"/>
    </row>
    <row r="57" spans="1:37" s="176" customFormat="1" ht="19.5" customHeight="1">
      <c r="A57" s="176"/>
      <c r="B57" s="224" t="s">
        <v>598</v>
      </c>
      <c r="C57" s="116" t="s">
        <v>552</v>
      </c>
      <c r="D57" s="122"/>
      <c r="E57" s="122"/>
      <c r="F57" s="122"/>
      <c r="G57" s="122"/>
      <c r="H57" s="145"/>
      <c r="I57" s="667"/>
      <c r="J57" s="667"/>
      <c r="K57" s="667"/>
      <c r="L57" s="667"/>
      <c r="M57" s="667"/>
      <c r="N57" s="667"/>
      <c r="O57" s="667"/>
      <c r="P57" s="667"/>
      <c r="Q57" s="667"/>
      <c r="R57" s="667"/>
      <c r="S57" s="667"/>
      <c r="T57" s="667"/>
      <c r="U57" s="667"/>
      <c r="V57" s="667"/>
      <c r="W57" s="667"/>
      <c r="X57" s="667"/>
      <c r="Y57" s="667"/>
      <c r="Z57" s="677"/>
      <c r="AA57" s="680"/>
      <c r="AB57" s="176"/>
      <c r="AC57" s="176"/>
      <c r="AD57" s="176"/>
      <c r="AE57" s="176"/>
      <c r="AF57" s="176"/>
      <c r="AG57" s="176"/>
      <c r="AH57" s="176"/>
      <c r="AI57" s="176"/>
      <c r="AJ57" s="176"/>
      <c r="AK57" s="176"/>
    </row>
    <row r="58" spans="1:37" s="176" customFormat="1" ht="19.5" customHeight="1">
      <c r="A58" s="176"/>
      <c r="B58" s="224" t="s">
        <v>598</v>
      </c>
      <c r="C58" s="116" t="s">
        <v>602</v>
      </c>
      <c r="D58" s="122"/>
      <c r="E58" s="122"/>
      <c r="F58" s="122"/>
      <c r="G58" s="122"/>
      <c r="H58" s="145"/>
      <c r="I58" s="667"/>
      <c r="J58" s="667"/>
      <c r="K58" s="667"/>
      <c r="L58" s="667"/>
      <c r="M58" s="667"/>
      <c r="N58" s="667"/>
      <c r="O58" s="667"/>
      <c r="P58" s="667"/>
      <c r="Q58" s="667"/>
      <c r="R58" s="667"/>
      <c r="S58" s="667"/>
      <c r="T58" s="667"/>
      <c r="U58" s="667"/>
      <c r="V58" s="667"/>
      <c r="W58" s="667"/>
      <c r="X58" s="667"/>
      <c r="Y58" s="667"/>
      <c r="Z58" s="677"/>
      <c r="AA58" s="680"/>
      <c r="AB58" s="176"/>
      <c r="AC58" s="176"/>
      <c r="AD58" s="176"/>
      <c r="AE58" s="176"/>
      <c r="AF58" s="176"/>
      <c r="AG58" s="176"/>
      <c r="AH58" s="176"/>
      <c r="AI58" s="176"/>
      <c r="AJ58" s="176"/>
      <c r="AK58" s="176"/>
    </row>
    <row r="59" spans="1:37" s="176" customFormat="1" ht="19.5" customHeight="1">
      <c r="A59" s="176"/>
      <c r="B59" s="224"/>
      <c r="C59" s="175"/>
      <c r="D59" s="175"/>
      <c r="E59" s="175"/>
      <c r="F59" s="175"/>
      <c r="G59" s="175"/>
      <c r="H59" s="175"/>
      <c r="I59" s="223"/>
      <c r="J59" s="223"/>
      <c r="K59" s="223"/>
      <c r="L59" s="223"/>
      <c r="M59" s="223"/>
      <c r="N59" s="223"/>
      <c r="O59" s="223"/>
      <c r="P59" s="223"/>
      <c r="Q59" s="223"/>
      <c r="R59" s="223"/>
      <c r="S59" s="223"/>
      <c r="T59" s="223"/>
      <c r="U59" s="223"/>
      <c r="V59" s="223"/>
      <c r="W59" s="223"/>
      <c r="X59" s="223"/>
      <c r="Y59" s="223"/>
      <c r="Z59" s="223"/>
      <c r="AA59" s="680"/>
      <c r="AB59" s="176"/>
      <c r="AC59" s="176"/>
      <c r="AD59" s="176"/>
      <c r="AE59" s="176"/>
      <c r="AF59" s="176"/>
      <c r="AG59" s="176"/>
      <c r="AH59" s="176"/>
      <c r="AI59" s="176"/>
      <c r="AJ59" s="176"/>
      <c r="AK59" s="176"/>
    </row>
    <row r="60" spans="1:37" s="223" customFormat="1" ht="18" customHeight="1">
      <c r="A60" s="176"/>
      <c r="B60" s="224"/>
      <c r="C60" s="666" t="s">
        <v>1521</v>
      </c>
      <c r="D60" s="666"/>
      <c r="E60" s="666"/>
      <c r="F60" s="666"/>
      <c r="G60" s="666"/>
      <c r="H60" s="666"/>
      <c r="I60" s="666"/>
      <c r="J60" s="666"/>
      <c r="K60" s="666"/>
      <c r="L60" s="666"/>
      <c r="M60" s="666"/>
      <c r="N60" s="666"/>
      <c r="O60" s="666"/>
      <c r="P60" s="666"/>
      <c r="Q60" s="666"/>
      <c r="R60" s="666"/>
      <c r="S60" s="666"/>
      <c r="T60" s="666"/>
      <c r="U60" s="666"/>
      <c r="V60" s="666"/>
      <c r="W60" s="666"/>
      <c r="X60" s="666"/>
      <c r="Y60" s="666"/>
      <c r="Z60" s="666"/>
      <c r="AA60" s="72"/>
      <c r="AB60" s="176"/>
      <c r="AC60" s="176"/>
      <c r="AD60" s="176"/>
      <c r="AE60" s="176"/>
      <c r="AF60" s="176"/>
      <c r="AG60" s="176"/>
      <c r="AH60" s="176"/>
      <c r="AI60" s="176"/>
      <c r="AJ60" s="176"/>
      <c r="AK60" s="176"/>
    </row>
    <row r="61" spans="1:37" s="223" customFormat="1" ht="18" customHeight="1">
      <c r="A61" s="176"/>
      <c r="B61" s="224"/>
      <c r="C61" s="175"/>
      <c r="D61" s="175"/>
      <c r="E61" s="175"/>
      <c r="F61" s="175"/>
      <c r="G61" s="175"/>
      <c r="H61" s="175"/>
      <c r="I61" s="175"/>
      <c r="J61" s="175"/>
      <c r="K61" s="175"/>
      <c r="L61" s="175"/>
      <c r="M61" s="175"/>
      <c r="N61" s="175"/>
      <c r="O61" s="175"/>
      <c r="P61" s="176"/>
      <c r="Q61" s="176"/>
      <c r="R61" s="176"/>
      <c r="S61" s="176"/>
      <c r="T61" s="176"/>
      <c r="U61" s="176"/>
      <c r="V61" s="176"/>
      <c r="W61" s="176"/>
      <c r="X61" s="176"/>
      <c r="Y61" s="176"/>
      <c r="Z61" s="176"/>
      <c r="AA61" s="680"/>
      <c r="AB61" s="176"/>
      <c r="AC61" s="176"/>
      <c r="AD61" s="176"/>
      <c r="AE61" s="176"/>
      <c r="AF61" s="176"/>
      <c r="AG61" s="176"/>
      <c r="AH61" s="176"/>
      <c r="AI61" s="176"/>
      <c r="AJ61" s="176"/>
      <c r="AK61" s="176"/>
    </row>
    <row r="62" spans="1:37" s="223" customFormat="1" ht="19.5" customHeight="1">
      <c r="A62" s="176"/>
      <c r="B62" s="224"/>
      <c r="C62" s="176"/>
      <c r="D62" s="1005" t="s">
        <v>1524</v>
      </c>
      <c r="E62" s="1005"/>
      <c r="F62" s="1005"/>
      <c r="G62" s="1005"/>
      <c r="H62" s="1005"/>
      <c r="I62" s="1005"/>
      <c r="J62" s="1005"/>
      <c r="K62" s="1005"/>
      <c r="L62" s="1005"/>
      <c r="M62" s="1005"/>
      <c r="N62" s="1005"/>
      <c r="O62" s="1005"/>
      <c r="P62" s="1005"/>
      <c r="Q62" s="1005"/>
      <c r="R62" s="1005"/>
      <c r="S62" s="1005"/>
      <c r="T62" s="1005"/>
      <c r="U62" s="1005"/>
      <c r="V62" s="1005"/>
      <c r="W62" s="176"/>
      <c r="X62" s="176"/>
      <c r="Y62" s="749" t="s">
        <v>285</v>
      </c>
      <c r="Z62" s="749"/>
      <c r="AA62" s="680"/>
      <c r="AB62" s="176"/>
      <c r="AC62" s="176"/>
      <c r="AD62" s="176"/>
      <c r="AE62" s="176"/>
      <c r="AF62" s="176"/>
      <c r="AG62" s="176"/>
      <c r="AH62" s="176"/>
      <c r="AI62" s="176"/>
      <c r="AJ62" s="176"/>
      <c r="AK62" s="176"/>
    </row>
    <row r="63" spans="1:37" ht="19.5" customHeight="1">
      <c r="A63" s="223"/>
      <c r="B63" s="661"/>
      <c r="C63" s="223"/>
      <c r="D63" s="1005" t="s">
        <v>608</v>
      </c>
      <c r="E63" s="1005"/>
      <c r="F63" s="1005"/>
      <c r="G63" s="1005"/>
      <c r="H63" s="1005"/>
      <c r="I63" s="1005"/>
      <c r="J63" s="1005"/>
      <c r="K63" s="1005"/>
      <c r="L63" s="1005"/>
      <c r="M63" s="1005"/>
      <c r="N63" s="1005"/>
      <c r="O63" s="1005"/>
      <c r="P63" s="1005"/>
      <c r="Q63" s="1005"/>
      <c r="R63" s="1005"/>
      <c r="S63" s="1005"/>
      <c r="T63" s="1005"/>
      <c r="U63" s="1005"/>
      <c r="V63" s="1005"/>
      <c r="W63" s="223"/>
      <c r="X63" s="223"/>
      <c r="Y63" s="749" t="s">
        <v>285</v>
      </c>
      <c r="Z63" s="749"/>
      <c r="AA63" s="248"/>
      <c r="AB63" s="223"/>
      <c r="AC63" s="223"/>
      <c r="AD63" s="223"/>
      <c r="AE63" s="223"/>
      <c r="AF63" s="223"/>
      <c r="AG63" s="223"/>
      <c r="AH63" s="223"/>
      <c r="AI63" s="223"/>
      <c r="AJ63" s="223"/>
      <c r="AK63" s="223"/>
    </row>
    <row r="64" spans="1:37" ht="19.5" customHeight="1">
      <c r="A64" s="223"/>
      <c r="B64" s="661"/>
      <c r="C64" s="223"/>
      <c r="D64" s="1005" t="s">
        <v>1177</v>
      </c>
      <c r="E64" s="1005"/>
      <c r="F64" s="1005"/>
      <c r="G64" s="1005"/>
      <c r="H64" s="1005"/>
      <c r="I64" s="1005"/>
      <c r="J64" s="1005"/>
      <c r="K64" s="1005"/>
      <c r="L64" s="1005"/>
      <c r="M64" s="1005"/>
      <c r="N64" s="1005"/>
      <c r="O64" s="1005"/>
      <c r="P64" s="1005"/>
      <c r="Q64" s="1005"/>
      <c r="R64" s="1005"/>
      <c r="S64" s="1005"/>
      <c r="T64" s="1005"/>
      <c r="U64" s="1005"/>
      <c r="V64" s="1005"/>
      <c r="W64" s="223"/>
      <c r="X64" s="223"/>
      <c r="Y64" s="749" t="s">
        <v>285</v>
      </c>
      <c r="Z64" s="749"/>
      <c r="AA64" s="248"/>
      <c r="AB64" s="223"/>
      <c r="AC64" s="223"/>
      <c r="AD64" s="223"/>
      <c r="AE64" s="223"/>
      <c r="AF64" s="223"/>
      <c r="AG64" s="223"/>
      <c r="AH64" s="223"/>
      <c r="AI64" s="223"/>
      <c r="AJ64" s="223"/>
      <c r="AK64" s="223"/>
    </row>
    <row r="65" spans="1:37" ht="19.5" customHeight="1">
      <c r="A65" s="223"/>
      <c r="B65" s="661"/>
      <c r="C65" s="223"/>
      <c r="D65" s="1005" t="s">
        <v>1674</v>
      </c>
      <c r="E65" s="1005"/>
      <c r="F65" s="1005"/>
      <c r="G65" s="1005"/>
      <c r="H65" s="1005"/>
      <c r="I65" s="1005"/>
      <c r="J65" s="1005"/>
      <c r="K65" s="1005"/>
      <c r="L65" s="1005"/>
      <c r="M65" s="1005"/>
      <c r="N65" s="1005"/>
      <c r="O65" s="1005"/>
      <c r="P65" s="1005"/>
      <c r="Q65" s="1005"/>
      <c r="R65" s="1005"/>
      <c r="S65" s="1005"/>
      <c r="T65" s="1005"/>
      <c r="U65" s="1005"/>
      <c r="V65" s="1005"/>
      <c r="W65" s="223"/>
      <c r="X65" s="223"/>
      <c r="Y65" s="749" t="s">
        <v>285</v>
      </c>
      <c r="Z65" s="749"/>
      <c r="AA65" s="248"/>
      <c r="AB65" s="223"/>
      <c r="AC65" s="223"/>
      <c r="AD65" s="223"/>
      <c r="AE65" s="223"/>
      <c r="AF65" s="223"/>
      <c r="AG65" s="223"/>
      <c r="AH65" s="223"/>
      <c r="AI65" s="223"/>
      <c r="AJ65" s="223"/>
      <c r="AK65" s="223"/>
    </row>
    <row r="66" spans="1:37" s="223" customFormat="1">
      <c r="A66" s="223"/>
      <c r="B66" s="661"/>
      <c r="C66" s="223"/>
      <c r="D66" s="1005" t="s">
        <v>1675</v>
      </c>
      <c r="E66" s="1005"/>
      <c r="F66" s="1005"/>
      <c r="G66" s="1005"/>
      <c r="H66" s="1005"/>
      <c r="I66" s="1005"/>
      <c r="J66" s="1005"/>
      <c r="K66" s="1005"/>
      <c r="L66" s="1005"/>
      <c r="M66" s="1005"/>
      <c r="N66" s="1005"/>
      <c r="O66" s="1005"/>
      <c r="P66" s="1005"/>
      <c r="Q66" s="1005"/>
      <c r="R66" s="1005"/>
      <c r="S66" s="1005"/>
      <c r="T66" s="1005"/>
      <c r="U66" s="1005"/>
      <c r="V66" s="1005"/>
      <c r="W66" s="223"/>
      <c r="X66" s="223"/>
      <c r="Y66" s="751"/>
      <c r="Z66" s="751"/>
      <c r="AA66" s="248"/>
      <c r="AB66" s="223"/>
      <c r="AC66" s="223"/>
      <c r="AD66" s="223"/>
      <c r="AE66" s="223"/>
      <c r="AF66" s="223"/>
      <c r="AG66" s="223"/>
      <c r="AH66" s="223"/>
      <c r="AI66" s="223"/>
      <c r="AJ66" s="223"/>
      <c r="AK66" s="223"/>
    </row>
    <row r="67" spans="1:37" s="223" customFormat="1">
      <c r="A67" s="239"/>
      <c r="B67" s="663"/>
      <c r="C67" s="549"/>
      <c r="D67" s="549"/>
      <c r="E67" s="549"/>
      <c r="F67" s="549"/>
      <c r="G67" s="549"/>
      <c r="H67" s="549"/>
      <c r="I67" s="549"/>
      <c r="J67" s="549"/>
      <c r="K67" s="549"/>
      <c r="L67" s="549"/>
      <c r="M67" s="549"/>
      <c r="N67" s="549"/>
      <c r="O67" s="549"/>
      <c r="P67" s="549"/>
      <c r="Q67" s="549"/>
      <c r="R67" s="549"/>
      <c r="S67" s="549"/>
      <c r="T67" s="549"/>
      <c r="U67" s="549"/>
      <c r="V67" s="549"/>
      <c r="W67" s="549"/>
      <c r="X67" s="549"/>
      <c r="Y67" s="549"/>
      <c r="Z67" s="549"/>
      <c r="AA67" s="574"/>
      <c r="AB67" s="239"/>
      <c r="AC67" s="239"/>
      <c r="AD67" s="239"/>
      <c r="AE67" s="239"/>
      <c r="AF67" s="239"/>
      <c r="AG67" s="239"/>
      <c r="AH67" s="239"/>
      <c r="AI67" s="239"/>
      <c r="AJ67" s="239"/>
      <c r="AK67" s="239"/>
    </row>
    <row r="68" spans="1:37" s="223" customFormat="1">
      <c r="A68" s="239"/>
      <c r="B68" s="194"/>
      <c r="C68" s="239"/>
      <c r="D68" s="239"/>
      <c r="E68" s="239"/>
      <c r="F68" s="239"/>
      <c r="G68" s="239"/>
      <c r="H68" s="239"/>
      <c r="I68" s="239"/>
      <c r="J68" s="239"/>
      <c r="K68" s="239"/>
      <c r="L68" s="239"/>
      <c r="M68" s="239"/>
      <c r="N68" s="239"/>
      <c r="O68" s="239"/>
      <c r="P68" s="239"/>
      <c r="Q68" s="239"/>
      <c r="R68" s="239"/>
      <c r="S68" s="239"/>
      <c r="T68" s="239"/>
      <c r="U68" s="239"/>
      <c r="V68" s="239"/>
      <c r="W68" s="239"/>
      <c r="X68" s="239"/>
      <c r="Y68" s="239"/>
      <c r="Z68" s="239"/>
      <c r="AA68" s="239"/>
      <c r="AB68" s="239"/>
      <c r="AC68" s="239"/>
      <c r="AD68" s="239"/>
      <c r="AE68" s="239"/>
      <c r="AF68" s="239"/>
      <c r="AG68" s="239"/>
      <c r="AH68" s="239"/>
      <c r="AI68" s="239"/>
      <c r="AJ68" s="239"/>
      <c r="AK68" s="239"/>
    </row>
    <row r="69" spans="1:37" ht="36.950000000000003" customHeight="1">
      <c r="B69" s="1003" t="s">
        <v>1525</v>
      </c>
      <c r="C69" s="1003"/>
      <c r="D69" s="1003"/>
      <c r="E69" s="1003"/>
      <c r="F69" s="1003"/>
      <c r="G69" s="1003"/>
      <c r="H69" s="1003"/>
      <c r="I69" s="1003"/>
      <c r="J69" s="1003"/>
      <c r="K69" s="1003"/>
      <c r="L69" s="1003"/>
      <c r="M69" s="1003"/>
      <c r="N69" s="1003"/>
      <c r="O69" s="1003"/>
      <c r="P69" s="1003"/>
      <c r="Q69" s="1003"/>
      <c r="R69" s="1003"/>
      <c r="S69" s="1003"/>
      <c r="T69" s="1003"/>
      <c r="U69" s="1003"/>
      <c r="V69" s="1003"/>
      <c r="W69" s="1003"/>
      <c r="X69" s="1003"/>
      <c r="Y69" s="1003"/>
      <c r="Z69" s="1003"/>
      <c r="AA69" s="1003"/>
    </row>
    <row r="70" spans="1:37">
      <c r="A70" s="223"/>
      <c r="B70" s="1003" t="s">
        <v>1526</v>
      </c>
      <c r="C70" s="1003"/>
      <c r="D70" s="1003"/>
      <c r="E70" s="1003"/>
      <c r="F70" s="1003"/>
      <c r="G70" s="1003"/>
      <c r="H70" s="1003"/>
      <c r="I70" s="1003"/>
      <c r="J70" s="1003"/>
      <c r="K70" s="1003"/>
      <c r="L70" s="1003"/>
      <c r="M70" s="1003"/>
      <c r="N70" s="1003"/>
      <c r="O70" s="1003"/>
      <c r="P70" s="1003"/>
      <c r="Q70" s="1003"/>
      <c r="R70" s="1003"/>
      <c r="S70" s="1003"/>
      <c r="T70" s="1003"/>
      <c r="U70" s="1003"/>
      <c r="V70" s="1003"/>
      <c r="W70" s="1003"/>
      <c r="X70" s="1003"/>
      <c r="Y70" s="1003"/>
      <c r="Z70" s="1003"/>
      <c r="AA70" s="1003"/>
      <c r="AB70" s="223"/>
      <c r="AC70" s="223"/>
      <c r="AD70" s="223"/>
      <c r="AE70" s="223"/>
      <c r="AF70" s="223"/>
      <c r="AG70" s="223"/>
      <c r="AH70" s="223"/>
      <c r="AI70" s="223"/>
      <c r="AJ70" s="223"/>
      <c r="AK70" s="223"/>
    </row>
    <row r="71" spans="1:37" ht="13.5" customHeight="1">
      <c r="A71" s="223"/>
      <c r="B71" s="1003" t="s">
        <v>1363</v>
      </c>
      <c r="C71" s="1003"/>
      <c r="D71" s="1003"/>
      <c r="E71" s="1003"/>
      <c r="F71" s="1003"/>
      <c r="G71" s="1003"/>
      <c r="H71" s="1003"/>
      <c r="I71" s="1003"/>
      <c r="J71" s="1003"/>
      <c r="K71" s="1003"/>
      <c r="L71" s="1003"/>
      <c r="M71" s="1003"/>
      <c r="N71" s="1003"/>
      <c r="O71" s="1003"/>
      <c r="P71" s="1003"/>
      <c r="Q71" s="1003"/>
      <c r="R71" s="1003"/>
      <c r="S71" s="1003"/>
      <c r="T71" s="1003"/>
      <c r="U71" s="1003"/>
      <c r="V71" s="1003"/>
      <c r="W71" s="1003"/>
      <c r="X71" s="1003"/>
      <c r="Y71" s="1003"/>
      <c r="Z71" s="1003"/>
      <c r="AA71" s="1003"/>
      <c r="AB71" s="223"/>
      <c r="AC71" s="223"/>
      <c r="AD71" s="223"/>
      <c r="AE71" s="223"/>
      <c r="AF71" s="223"/>
      <c r="AG71" s="223"/>
      <c r="AH71" s="223"/>
      <c r="AI71" s="223"/>
      <c r="AJ71" s="223"/>
      <c r="AK71" s="223"/>
    </row>
    <row r="72" spans="1:37">
      <c r="A72" s="223"/>
      <c r="B72" s="1003" t="s">
        <v>1676</v>
      </c>
      <c r="C72" s="1003"/>
      <c r="D72" s="1003"/>
      <c r="E72" s="1003"/>
      <c r="F72" s="1003"/>
      <c r="G72" s="1003"/>
      <c r="H72" s="1003"/>
      <c r="I72" s="1003"/>
      <c r="J72" s="1003"/>
      <c r="K72" s="1003"/>
      <c r="L72" s="1003"/>
      <c r="M72" s="1003"/>
      <c r="N72" s="1003"/>
      <c r="O72" s="1003"/>
      <c r="P72" s="1003"/>
      <c r="Q72" s="1003"/>
      <c r="R72" s="1003"/>
      <c r="S72" s="1003"/>
      <c r="T72" s="1003"/>
      <c r="U72" s="1003"/>
      <c r="V72" s="1003"/>
      <c r="W72" s="1003"/>
      <c r="X72" s="1003"/>
      <c r="Y72" s="1003"/>
      <c r="Z72" s="1003"/>
      <c r="AA72" s="1003"/>
      <c r="AB72" s="223"/>
      <c r="AC72" s="223"/>
      <c r="AD72" s="223"/>
      <c r="AE72" s="223"/>
      <c r="AF72" s="223"/>
      <c r="AG72" s="223"/>
      <c r="AH72" s="223"/>
      <c r="AI72" s="223"/>
      <c r="AJ72" s="223"/>
      <c r="AK72" s="223"/>
    </row>
    <row r="73" spans="1:37">
      <c r="B73" s="1003" t="s">
        <v>1120</v>
      </c>
      <c r="C73" s="1003"/>
      <c r="D73" s="1003"/>
      <c r="E73" s="1003"/>
      <c r="F73" s="1003"/>
      <c r="G73" s="1003"/>
      <c r="H73" s="1003"/>
      <c r="I73" s="1003"/>
      <c r="J73" s="1003"/>
      <c r="K73" s="1003"/>
      <c r="L73" s="1003"/>
      <c r="M73" s="1003"/>
      <c r="N73" s="1003"/>
      <c r="O73" s="1003"/>
      <c r="P73" s="1003"/>
      <c r="Q73" s="1003"/>
      <c r="R73" s="1003"/>
      <c r="S73" s="1003"/>
      <c r="T73" s="1003"/>
      <c r="U73" s="1003"/>
      <c r="V73" s="1003"/>
      <c r="W73" s="1003"/>
      <c r="X73" s="1003"/>
      <c r="Y73" s="1003"/>
      <c r="Z73" s="1003"/>
      <c r="AA73" s="1003"/>
      <c r="AB73" s="1013"/>
    </row>
    <row r="74" spans="1:37">
      <c r="B74" s="1003" t="s">
        <v>1677</v>
      </c>
      <c r="C74" s="1003"/>
      <c r="D74" s="1003"/>
      <c r="E74" s="1003"/>
      <c r="F74" s="1003"/>
      <c r="G74" s="1003"/>
      <c r="H74" s="1003"/>
      <c r="I74" s="1003"/>
      <c r="J74" s="1003"/>
      <c r="K74" s="1003"/>
      <c r="L74" s="1003"/>
      <c r="M74" s="1003"/>
      <c r="N74" s="1003"/>
      <c r="O74" s="1003"/>
      <c r="P74" s="1003"/>
      <c r="Q74" s="1003"/>
      <c r="R74" s="1003"/>
      <c r="S74" s="1003"/>
      <c r="T74" s="1003"/>
      <c r="U74" s="1003"/>
      <c r="V74" s="1003"/>
      <c r="W74" s="1003"/>
      <c r="X74" s="1003"/>
      <c r="Y74" s="1003"/>
      <c r="Z74" s="1003"/>
      <c r="AA74" s="1012"/>
      <c r="AB74" s="1013"/>
    </row>
    <row r="75" spans="1:37">
      <c r="B75" s="1004"/>
      <c r="D75" s="1006"/>
    </row>
    <row r="76" spans="1:37">
      <c r="B76" s="1004"/>
      <c r="D76" s="1006"/>
    </row>
    <row r="77" spans="1:37">
      <c r="B77" s="1004"/>
      <c r="D77" s="1006"/>
    </row>
    <row r="78" spans="1:37">
      <c r="B78" s="1004"/>
      <c r="D78" s="1006"/>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34"/>
  <pageMargins left="0.7" right="0.7" top="0.75" bottom="0.75" header="0.3" footer="0.3"/>
  <pageSetup paperSize="9" scale="61" fitToWidth="1" fitToHeight="1" orientation="portrait" usePrinterDefaults="1" r:id="rId1"/>
</worksheet>
</file>

<file path=xl/worksheets/sheet40.xml><?xml version="1.0" encoding="utf-8"?>
<worksheet xmlns="http://schemas.openxmlformats.org/spreadsheetml/2006/main" xmlns:r="http://schemas.openxmlformats.org/officeDocument/2006/relationships" xmlns:mc="http://schemas.openxmlformats.org/markup-compatibility/2006">
  <dimension ref="B1:AD122"/>
  <sheetViews>
    <sheetView workbookViewId="0">
      <selection activeCell="B5" sqref="B5:AC5"/>
    </sheetView>
  </sheetViews>
  <sheetFormatPr defaultColWidth="3.5" defaultRowHeight="13.5"/>
  <cols>
    <col min="1" max="1" width="1.25" style="239" customWidth="1"/>
    <col min="2" max="2" width="4.125" style="194" customWidth="1"/>
    <col min="3" max="29" width="4.375" style="239" customWidth="1"/>
    <col min="30" max="30" width="0.75" style="239" customWidth="1"/>
    <col min="31" max="16384" width="3.5" style="239"/>
  </cols>
  <sheetData>
    <row r="1" spans="2:29" s="176" customFormat="1" ht="10.5" customHeight="1">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row>
    <row r="2" spans="2:29" s="176" customFormat="1">
      <c r="B2" s="176" t="s">
        <v>1139</v>
      </c>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row>
    <row r="3" spans="2:29" s="176" customFormat="1">
      <c r="B3" s="176"/>
      <c r="C3" s="176"/>
      <c r="D3" s="176"/>
      <c r="E3" s="176"/>
      <c r="F3" s="176"/>
      <c r="G3" s="176"/>
      <c r="H3" s="176"/>
      <c r="I3" s="176"/>
      <c r="J3" s="176"/>
      <c r="K3" s="176"/>
      <c r="L3" s="176"/>
      <c r="M3" s="176"/>
      <c r="N3" s="176"/>
      <c r="O3" s="176"/>
      <c r="P3" s="176"/>
      <c r="Q3" s="176"/>
      <c r="R3" s="176"/>
      <c r="S3" s="176"/>
      <c r="T3" s="176"/>
      <c r="U3" s="176"/>
      <c r="V3" s="176"/>
      <c r="W3" s="670" t="s">
        <v>53</v>
      </c>
      <c r="X3" s="175"/>
      <c r="Y3" s="175" t="s">
        <v>17</v>
      </c>
      <c r="Z3" s="175"/>
      <c r="AA3" s="175" t="s">
        <v>54</v>
      </c>
      <c r="AB3" s="175"/>
      <c r="AC3" s="175" t="s">
        <v>379</v>
      </c>
    </row>
    <row r="4" spans="2:29" s="176" customFormat="1" ht="4.5" customHeight="1">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row>
    <row r="5" spans="2:29" s="176" customFormat="1" ht="15.75" customHeight="1">
      <c r="B5" s="701" t="s">
        <v>982</v>
      </c>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row>
    <row r="6" spans="2:29" s="176" customFormat="1">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row>
    <row r="7" spans="2:29" s="176" customFormat="1" ht="30" customHeight="1">
      <c r="B7" s="660" t="s">
        <v>952</v>
      </c>
      <c r="C7" s="660"/>
      <c r="D7" s="660"/>
      <c r="E7" s="660"/>
      <c r="F7" s="116"/>
      <c r="G7" s="68"/>
      <c r="H7" s="139"/>
      <c r="I7" s="139"/>
      <c r="J7" s="139"/>
      <c r="K7" s="139"/>
      <c r="L7" s="139"/>
      <c r="M7" s="139"/>
      <c r="N7" s="139"/>
      <c r="O7" s="139"/>
      <c r="P7" s="139"/>
      <c r="Q7" s="139"/>
      <c r="R7" s="139"/>
      <c r="S7" s="139"/>
      <c r="T7" s="139"/>
      <c r="U7" s="139"/>
      <c r="V7" s="139"/>
      <c r="W7" s="139"/>
      <c r="X7" s="139"/>
      <c r="Y7" s="139"/>
      <c r="Z7" s="139"/>
      <c r="AA7" s="139"/>
      <c r="AB7" s="139"/>
      <c r="AC7" s="676"/>
    </row>
    <row r="8" spans="2:29" ht="30" customHeight="1">
      <c r="B8" s="116" t="s">
        <v>569</v>
      </c>
      <c r="C8" s="122"/>
      <c r="D8" s="122"/>
      <c r="E8" s="122"/>
      <c r="F8" s="122"/>
      <c r="G8" s="116" t="s">
        <v>5</v>
      </c>
      <c r="H8" s="667" t="s">
        <v>550</v>
      </c>
      <c r="I8" s="667"/>
      <c r="J8" s="667"/>
      <c r="K8" s="667"/>
      <c r="L8" s="122" t="s">
        <v>5</v>
      </c>
      <c r="M8" s="667" t="s">
        <v>578</v>
      </c>
      <c r="N8" s="667"/>
      <c r="O8" s="667"/>
      <c r="P8" s="667"/>
      <c r="Q8" s="122" t="s">
        <v>5</v>
      </c>
      <c r="R8" s="667" t="s">
        <v>580</v>
      </c>
      <c r="S8" s="667"/>
      <c r="T8" s="667"/>
      <c r="U8" s="667"/>
      <c r="V8" s="667"/>
      <c r="W8" s="667"/>
      <c r="X8" s="667"/>
      <c r="Y8" s="667"/>
      <c r="Z8" s="667"/>
      <c r="AA8" s="667"/>
      <c r="AB8" s="667"/>
      <c r="AC8" s="677"/>
    </row>
    <row r="9" spans="2:29" ht="30" customHeight="1">
      <c r="B9" s="116" t="s">
        <v>995</v>
      </c>
      <c r="C9" s="122"/>
      <c r="D9" s="122"/>
      <c r="E9" s="122"/>
      <c r="F9" s="122"/>
      <c r="G9" s="116" t="s">
        <v>5</v>
      </c>
      <c r="H9" s="667" t="s">
        <v>1194</v>
      </c>
      <c r="I9" s="667"/>
      <c r="J9" s="667"/>
      <c r="K9" s="667"/>
      <c r="L9" s="667"/>
      <c r="M9" s="667"/>
      <c r="N9" s="667"/>
      <c r="O9" s="667"/>
      <c r="P9" s="667"/>
      <c r="Q9" s="122" t="s">
        <v>5</v>
      </c>
      <c r="R9" s="667" t="s">
        <v>1195</v>
      </c>
      <c r="S9" s="667"/>
      <c r="T9" s="667"/>
      <c r="U9" s="325"/>
      <c r="V9" s="325"/>
      <c r="W9" s="667"/>
      <c r="X9" s="667"/>
      <c r="Y9" s="667"/>
      <c r="Z9" s="667"/>
      <c r="AA9" s="667"/>
      <c r="AB9" s="667"/>
      <c r="AC9" s="677"/>
    </row>
    <row r="10" spans="2:29" s="176" customFormat="1">
      <c r="B10" s="176"/>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row>
    <row r="11" spans="2:29" s="176" customFormat="1" ht="26.25" customHeight="1">
      <c r="B11" s="241" t="s">
        <v>1197</v>
      </c>
      <c r="C11" s="665"/>
      <c r="D11" s="665"/>
      <c r="E11" s="665"/>
      <c r="F11" s="665"/>
      <c r="G11" s="665"/>
      <c r="H11" s="665"/>
      <c r="I11" s="665"/>
      <c r="J11" s="665"/>
      <c r="K11" s="665"/>
      <c r="L11" s="665"/>
      <c r="M11" s="665"/>
      <c r="N11" s="665"/>
      <c r="O11" s="665"/>
      <c r="P11" s="665"/>
      <c r="Q11" s="665"/>
      <c r="R11" s="665"/>
      <c r="S11" s="665"/>
      <c r="T11" s="665"/>
      <c r="U11" s="665"/>
      <c r="V11" s="665"/>
      <c r="W11" s="665"/>
      <c r="X11" s="665"/>
      <c r="Y11" s="665"/>
      <c r="Z11" s="665"/>
      <c r="AA11" s="665"/>
      <c r="AB11" s="139"/>
      <c r="AC11" s="676"/>
    </row>
    <row r="12" spans="2:29" s="176" customFormat="1">
      <c r="B12" s="224"/>
      <c r="C12" s="1015"/>
      <c r="D12" s="1019"/>
      <c r="E12" s="1019"/>
      <c r="F12" s="1019"/>
      <c r="G12" s="1015"/>
      <c r="H12" s="1019"/>
      <c r="I12" s="1019"/>
      <c r="J12" s="1019"/>
      <c r="K12" s="1019"/>
      <c r="L12" s="1019"/>
      <c r="M12" s="1019"/>
      <c r="N12" s="1019"/>
      <c r="O12" s="1019"/>
      <c r="P12" s="1019"/>
      <c r="Q12" s="1019"/>
      <c r="R12" s="1019"/>
      <c r="S12" s="1019"/>
      <c r="T12" s="1019"/>
      <c r="U12" s="1019"/>
      <c r="V12" s="1019"/>
      <c r="W12" s="1019"/>
      <c r="X12" s="1019"/>
      <c r="Y12" s="1019"/>
      <c r="Z12" s="1019"/>
      <c r="AA12" s="997" t="s">
        <v>589</v>
      </c>
      <c r="AB12" s="675" t="s">
        <v>504</v>
      </c>
      <c r="AC12" s="1051" t="s">
        <v>592</v>
      </c>
    </row>
    <row r="13" spans="2:29" s="176" customFormat="1" ht="20.25" customHeight="1">
      <c r="B13" s="224"/>
      <c r="C13" s="1016" t="s">
        <v>1058</v>
      </c>
      <c r="D13" s="1020"/>
      <c r="E13" s="1020"/>
      <c r="F13" s="1023"/>
      <c r="G13" s="1022"/>
      <c r="H13" s="926" t="s">
        <v>494</v>
      </c>
      <c r="I13" s="1031" t="s">
        <v>1200</v>
      </c>
      <c r="J13" s="126"/>
      <c r="K13" s="126"/>
      <c r="L13" s="126"/>
      <c r="M13" s="126"/>
      <c r="N13" s="126"/>
      <c r="O13" s="126"/>
      <c r="P13" s="126"/>
      <c r="Q13" s="126"/>
      <c r="R13" s="126"/>
      <c r="S13" s="126"/>
      <c r="T13" s="126"/>
      <c r="U13" s="142"/>
      <c r="V13" s="1020"/>
      <c r="W13" s="1020"/>
      <c r="X13" s="1020"/>
      <c r="Y13" s="1020"/>
      <c r="Z13" s="1022"/>
      <c r="AA13" s="661" t="s">
        <v>5</v>
      </c>
      <c r="AB13" s="175" t="s">
        <v>504</v>
      </c>
      <c r="AC13" s="195" t="s">
        <v>5</v>
      </c>
    </row>
    <row r="14" spans="2:29" s="176" customFormat="1" ht="20.25" customHeight="1">
      <c r="B14" s="673"/>
      <c r="C14" s="1016"/>
      <c r="D14" s="1020"/>
      <c r="E14" s="1020"/>
      <c r="F14" s="1023"/>
      <c r="G14" s="1022"/>
      <c r="H14" s="926" t="s">
        <v>414</v>
      </c>
      <c r="I14" s="1032" t="s">
        <v>1202</v>
      </c>
      <c r="J14" s="1037"/>
      <c r="K14" s="1037"/>
      <c r="L14" s="1037"/>
      <c r="M14" s="1037"/>
      <c r="N14" s="1037"/>
      <c r="O14" s="1037"/>
      <c r="P14" s="1037"/>
      <c r="Q14" s="1037"/>
      <c r="R14" s="1037"/>
      <c r="S14" s="120"/>
      <c r="T14" s="132"/>
      <c r="U14" s="1042" t="s">
        <v>726</v>
      </c>
      <c r="V14" s="749" t="s">
        <v>531</v>
      </c>
      <c r="W14" s="1047" t="s">
        <v>757</v>
      </c>
      <c r="X14" s="1047"/>
      <c r="Y14" s="1047"/>
      <c r="Z14" s="1022"/>
      <c r="AA14" s="661" t="s">
        <v>5</v>
      </c>
      <c r="AB14" s="175" t="s">
        <v>504</v>
      </c>
      <c r="AC14" s="195" t="s">
        <v>5</v>
      </c>
    </row>
    <row r="15" spans="2:29" s="176" customFormat="1" ht="20.25" customHeight="1">
      <c r="B15" s="673"/>
      <c r="C15" s="1016"/>
      <c r="D15" s="1020"/>
      <c r="E15" s="1020"/>
      <c r="F15" s="1023"/>
      <c r="G15" s="1022"/>
      <c r="H15" s="926" t="s">
        <v>496</v>
      </c>
      <c r="I15" s="1031" t="s">
        <v>1204</v>
      </c>
      <c r="J15" s="126"/>
      <c r="K15" s="126"/>
      <c r="L15" s="126"/>
      <c r="M15" s="126"/>
      <c r="N15" s="126"/>
      <c r="O15" s="126"/>
      <c r="P15" s="126"/>
      <c r="Q15" s="126"/>
      <c r="R15" s="142"/>
      <c r="S15" s="120"/>
      <c r="T15" s="132"/>
      <c r="U15" s="1042" t="s">
        <v>726</v>
      </c>
      <c r="V15" s="749" t="s">
        <v>531</v>
      </c>
      <c r="W15" s="1047" t="s">
        <v>757</v>
      </c>
      <c r="X15" s="1047"/>
      <c r="Y15" s="1047"/>
      <c r="Z15" s="1022"/>
      <c r="AA15" s="661" t="s">
        <v>5</v>
      </c>
      <c r="AB15" s="175" t="s">
        <v>504</v>
      </c>
      <c r="AC15" s="195" t="s">
        <v>5</v>
      </c>
    </row>
    <row r="16" spans="2:29" s="176" customFormat="1">
      <c r="B16" s="224"/>
      <c r="C16" s="1017"/>
      <c r="D16" s="1021"/>
      <c r="E16" s="1021"/>
      <c r="F16" s="1024"/>
      <c r="G16" s="1021"/>
      <c r="H16" s="1027"/>
      <c r="I16" s="1021"/>
      <c r="J16" s="1021"/>
      <c r="K16" s="1021"/>
      <c r="L16" s="1021"/>
      <c r="M16" s="1021"/>
      <c r="N16" s="1021"/>
      <c r="O16" s="1021"/>
      <c r="P16" s="1021"/>
      <c r="Q16" s="1021"/>
      <c r="R16" s="1021"/>
      <c r="S16" s="1021"/>
      <c r="T16" s="1021"/>
      <c r="U16" s="1021"/>
      <c r="V16" s="1021"/>
      <c r="W16" s="1021"/>
      <c r="X16" s="1021"/>
      <c r="Y16" s="1021"/>
      <c r="Z16" s="1021"/>
      <c r="AA16" s="1017"/>
      <c r="AB16" s="1021"/>
      <c r="AC16" s="1024"/>
    </row>
    <row r="17" spans="2:29" s="176" customFormat="1" ht="10.5" customHeight="1">
      <c r="B17" s="224"/>
      <c r="C17" s="1015"/>
      <c r="D17" s="1019"/>
      <c r="E17" s="1019"/>
      <c r="F17" s="1019"/>
      <c r="G17" s="1015"/>
      <c r="H17" s="1028"/>
      <c r="I17" s="1019"/>
      <c r="J17" s="1019"/>
      <c r="K17" s="1019"/>
      <c r="L17" s="1019"/>
      <c r="M17" s="1019"/>
      <c r="N17" s="1019"/>
      <c r="O17" s="1019"/>
      <c r="P17" s="1019"/>
      <c r="Q17" s="1019"/>
      <c r="R17" s="1019"/>
      <c r="S17" s="1019"/>
      <c r="T17" s="1019"/>
      <c r="U17" s="1019"/>
      <c r="V17" s="1019"/>
      <c r="W17" s="1019"/>
      <c r="X17" s="1019"/>
      <c r="Y17" s="1019"/>
      <c r="Z17" s="1019"/>
      <c r="AA17" s="1015"/>
      <c r="AB17" s="1019"/>
      <c r="AC17" s="1025"/>
    </row>
    <row r="18" spans="2:29" s="176" customFormat="1" ht="18" customHeight="1">
      <c r="B18" s="673"/>
      <c r="C18" s="28" t="s">
        <v>834</v>
      </c>
      <c r="D18" s="817"/>
      <c r="E18" s="817"/>
      <c r="F18" s="77"/>
      <c r="G18" s="1022"/>
      <c r="H18" s="926" t="s">
        <v>494</v>
      </c>
      <c r="I18" s="1033" t="s">
        <v>1205</v>
      </c>
      <c r="J18" s="1038"/>
      <c r="K18" s="1038"/>
      <c r="L18" s="1038"/>
      <c r="M18" s="1038"/>
      <c r="N18" s="1038"/>
      <c r="O18" s="1038"/>
      <c r="P18" s="1038"/>
      <c r="Q18" s="1038"/>
      <c r="R18" s="1043"/>
      <c r="S18" s="120"/>
      <c r="T18" s="132"/>
      <c r="U18" s="1042" t="s">
        <v>726</v>
      </c>
      <c r="V18" s="749"/>
      <c r="W18" s="749"/>
      <c r="X18" s="749"/>
      <c r="Y18" s="749"/>
      <c r="Z18" s="1022"/>
      <c r="AA18" s="1050" t="s">
        <v>589</v>
      </c>
      <c r="AB18" s="675" t="s">
        <v>504</v>
      </c>
      <c r="AC18" s="1051" t="s">
        <v>592</v>
      </c>
    </row>
    <row r="19" spans="2:29" s="176" customFormat="1" ht="18" customHeight="1">
      <c r="B19" s="673"/>
      <c r="C19" s="28"/>
      <c r="D19" s="817"/>
      <c r="E19" s="817"/>
      <c r="F19" s="77"/>
      <c r="G19" s="1022"/>
      <c r="H19" s="926" t="s">
        <v>414</v>
      </c>
      <c r="I19" s="1033" t="s">
        <v>1207</v>
      </c>
      <c r="J19" s="1038"/>
      <c r="K19" s="1038"/>
      <c r="L19" s="1038"/>
      <c r="M19" s="1038"/>
      <c r="N19" s="1038"/>
      <c r="O19" s="1038"/>
      <c r="P19" s="1038"/>
      <c r="Q19" s="1038"/>
      <c r="R19" s="1043"/>
      <c r="S19" s="120"/>
      <c r="T19" s="132"/>
      <c r="U19" s="1042" t="s">
        <v>726</v>
      </c>
      <c r="V19" s="1022"/>
      <c r="W19" s="1048"/>
      <c r="X19" s="817"/>
      <c r="Y19" s="817"/>
      <c r="Z19" s="1022"/>
      <c r="AA19" s="1018"/>
      <c r="AB19" s="1022"/>
      <c r="AC19" s="1026"/>
    </row>
    <row r="20" spans="2:29" s="176" customFormat="1" ht="18" customHeight="1">
      <c r="B20" s="673"/>
      <c r="C20" s="1016"/>
      <c r="D20" s="1020"/>
      <c r="E20" s="1020"/>
      <c r="F20" s="1023"/>
      <c r="G20" s="1022"/>
      <c r="H20" s="926" t="s">
        <v>496</v>
      </c>
      <c r="I20" s="1033" t="s">
        <v>1083</v>
      </c>
      <c r="J20" s="1038"/>
      <c r="K20" s="1038"/>
      <c r="L20" s="1038"/>
      <c r="M20" s="1038"/>
      <c r="N20" s="1038"/>
      <c r="O20" s="1038"/>
      <c r="P20" s="1038"/>
      <c r="Q20" s="1038"/>
      <c r="R20" s="1043"/>
      <c r="S20" s="120"/>
      <c r="T20" s="132"/>
      <c r="U20" s="1042" t="s">
        <v>248</v>
      </c>
      <c r="V20" s="1022" t="s">
        <v>531</v>
      </c>
      <c r="W20" s="1049" t="s">
        <v>1209</v>
      </c>
      <c r="X20" s="1047"/>
      <c r="Y20" s="1047"/>
      <c r="Z20" s="1022"/>
      <c r="AA20" s="661" t="s">
        <v>5</v>
      </c>
      <c r="AB20" s="175" t="s">
        <v>504</v>
      </c>
      <c r="AC20" s="195" t="s">
        <v>5</v>
      </c>
    </row>
    <row r="21" spans="2:29" s="176" customFormat="1" ht="18" customHeight="1">
      <c r="B21" s="673"/>
      <c r="C21" s="1016"/>
      <c r="D21" s="1020"/>
      <c r="E21" s="1020"/>
      <c r="F21" s="1023"/>
      <c r="G21" s="1022"/>
      <c r="H21" s="926" t="s">
        <v>497</v>
      </c>
      <c r="I21" s="1032" t="s">
        <v>1211</v>
      </c>
      <c r="J21" s="1037"/>
      <c r="K21" s="1037"/>
      <c r="L21" s="1037"/>
      <c r="M21" s="1037"/>
      <c r="N21" s="1037"/>
      <c r="O21" s="1037"/>
      <c r="P21" s="1037"/>
      <c r="Q21" s="1037"/>
      <c r="R21" s="1037"/>
      <c r="S21" s="120"/>
      <c r="T21" s="132"/>
      <c r="U21" s="1042" t="s">
        <v>726</v>
      </c>
      <c r="V21" s="1022"/>
      <c r="W21" s="1049"/>
      <c r="X21" s="1047"/>
      <c r="Y21" s="1047"/>
      <c r="Z21" s="1022"/>
      <c r="AA21" s="672"/>
      <c r="AB21" s="749"/>
      <c r="AC21" s="1045"/>
    </row>
    <row r="22" spans="2:29" s="176" customFormat="1" ht="27" customHeight="1">
      <c r="B22" s="673"/>
      <c r="C22" s="1016"/>
      <c r="D22" s="1020"/>
      <c r="E22" s="1020"/>
      <c r="F22" s="1023"/>
      <c r="G22" s="1022"/>
      <c r="H22" s="926" t="s">
        <v>827</v>
      </c>
      <c r="I22" s="1032" t="s">
        <v>1213</v>
      </c>
      <c r="J22" s="1037"/>
      <c r="K22" s="1037"/>
      <c r="L22" s="1037"/>
      <c r="M22" s="1037"/>
      <c r="N22" s="1037"/>
      <c r="O22" s="1037"/>
      <c r="P22" s="1037"/>
      <c r="Q22" s="1037"/>
      <c r="R22" s="1037"/>
      <c r="S22" s="120"/>
      <c r="T22" s="132"/>
      <c r="U22" s="1042" t="s">
        <v>726</v>
      </c>
      <c r="V22" s="749"/>
      <c r="W22" s="751"/>
      <c r="X22" s="751"/>
      <c r="Y22" s="751"/>
      <c r="Z22" s="1022"/>
      <c r="AA22" s="1018"/>
      <c r="AB22" s="1022"/>
      <c r="AC22" s="1026"/>
    </row>
    <row r="23" spans="2:29" s="176" customFormat="1" ht="18" customHeight="1">
      <c r="B23" s="224"/>
      <c r="C23" s="1016"/>
      <c r="D23" s="1020"/>
      <c r="E23" s="1020"/>
      <c r="F23" s="1023"/>
      <c r="G23" s="1022"/>
      <c r="H23" s="926" t="s">
        <v>443</v>
      </c>
      <c r="I23" s="1033" t="s">
        <v>742</v>
      </c>
      <c r="J23" s="1038"/>
      <c r="K23" s="1038"/>
      <c r="L23" s="1038"/>
      <c r="M23" s="1038"/>
      <c r="N23" s="1038"/>
      <c r="O23" s="1038"/>
      <c r="P23" s="1038"/>
      <c r="Q23" s="1038"/>
      <c r="R23" s="1043"/>
      <c r="S23" s="120"/>
      <c r="T23" s="132"/>
      <c r="U23" s="1042" t="s">
        <v>248</v>
      </c>
      <c r="V23" s="749" t="s">
        <v>531</v>
      </c>
      <c r="W23" s="1047" t="s">
        <v>1041</v>
      </c>
      <c r="X23" s="1047"/>
      <c r="Y23" s="1047"/>
      <c r="Z23" s="817"/>
      <c r="AA23" s="661" t="s">
        <v>5</v>
      </c>
      <c r="AB23" s="175" t="s">
        <v>504</v>
      </c>
      <c r="AC23" s="195" t="s">
        <v>5</v>
      </c>
    </row>
    <row r="24" spans="2:29" s="176" customFormat="1">
      <c r="B24" s="224"/>
      <c r="C24" s="1017"/>
      <c r="D24" s="1021"/>
      <c r="E24" s="1021"/>
      <c r="F24" s="1024"/>
      <c r="G24" s="1021"/>
      <c r="H24" s="1021"/>
      <c r="I24" s="1021"/>
      <c r="J24" s="1021"/>
      <c r="K24" s="1021"/>
      <c r="L24" s="1021"/>
      <c r="M24" s="1021"/>
      <c r="N24" s="1021"/>
      <c r="O24" s="1021"/>
      <c r="P24" s="1021"/>
      <c r="Q24" s="1021"/>
      <c r="R24" s="1021"/>
      <c r="S24" s="1021"/>
      <c r="T24" s="1021"/>
      <c r="U24" s="1021"/>
      <c r="V24" s="1021"/>
      <c r="W24" s="1021"/>
      <c r="X24" s="1021"/>
      <c r="Y24" s="1021"/>
      <c r="Z24" s="1021"/>
      <c r="AA24" s="1017"/>
      <c r="AB24" s="1021"/>
      <c r="AC24" s="1024"/>
    </row>
    <row r="25" spans="2:29" s="176" customFormat="1" ht="10.5" customHeight="1">
      <c r="B25" s="224"/>
      <c r="C25" s="1015"/>
      <c r="D25" s="1019"/>
      <c r="E25" s="1019"/>
      <c r="F25" s="1025"/>
      <c r="G25" s="1019"/>
      <c r="H25" s="1019"/>
      <c r="I25" s="1019"/>
      <c r="J25" s="1019"/>
      <c r="K25" s="1019"/>
      <c r="L25" s="1019"/>
      <c r="M25" s="1019"/>
      <c r="N25" s="1019"/>
      <c r="O25" s="1019"/>
      <c r="P25" s="1019"/>
      <c r="Q25" s="1019"/>
      <c r="R25" s="1019"/>
      <c r="S25" s="1019"/>
      <c r="T25" s="1019"/>
      <c r="U25" s="1019"/>
      <c r="V25" s="1019"/>
      <c r="W25" s="1019"/>
      <c r="X25" s="1019"/>
      <c r="Y25" s="1019"/>
      <c r="Z25" s="1019"/>
      <c r="AA25" s="1015"/>
      <c r="AB25" s="1019"/>
      <c r="AC25" s="1025"/>
    </row>
    <row r="26" spans="2:29" s="176" customFormat="1" ht="18" customHeight="1">
      <c r="B26" s="673"/>
      <c r="C26" s="28" t="s">
        <v>1095</v>
      </c>
      <c r="D26" s="817"/>
      <c r="E26" s="817"/>
      <c r="F26" s="77"/>
      <c r="G26" s="1022"/>
      <c r="H26" s="120" t="s">
        <v>1215</v>
      </c>
      <c r="I26" s="132"/>
      <c r="J26" s="132"/>
      <c r="K26" s="132"/>
      <c r="L26" s="132"/>
      <c r="M26" s="132"/>
      <c r="N26" s="132"/>
      <c r="O26" s="132"/>
      <c r="P26" s="132"/>
      <c r="Q26" s="132"/>
      <c r="R26" s="132"/>
      <c r="S26" s="132"/>
      <c r="T26" s="132"/>
      <c r="U26" s="132"/>
      <c r="V26" s="132"/>
      <c r="W26" s="1042"/>
      <c r="X26" s="1022"/>
      <c r="Y26" s="1022"/>
      <c r="Z26" s="1022"/>
      <c r="AA26" s="1050" t="s">
        <v>589</v>
      </c>
      <c r="AB26" s="675" t="s">
        <v>504</v>
      </c>
      <c r="AC26" s="1051" t="s">
        <v>592</v>
      </c>
    </row>
    <row r="27" spans="2:29" s="176" customFormat="1" ht="18" customHeight="1">
      <c r="B27" s="673"/>
      <c r="C27" s="1016"/>
      <c r="D27" s="1020"/>
      <c r="E27" s="1020"/>
      <c r="F27" s="1023"/>
      <c r="G27" s="1022"/>
      <c r="H27" s="120"/>
      <c r="I27" s="132"/>
      <c r="J27" s="132"/>
      <c r="K27" s="132"/>
      <c r="L27" s="132"/>
      <c r="M27" s="132"/>
      <c r="N27" s="132"/>
      <c r="O27" s="132"/>
      <c r="P27" s="132"/>
      <c r="Q27" s="132"/>
      <c r="R27" s="132"/>
      <c r="S27" s="132"/>
      <c r="T27" s="132"/>
      <c r="U27" s="132"/>
      <c r="V27" s="132"/>
      <c r="W27" s="1042"/>
      <c r="X27" s="1022"/>
      <c r="Y27" s="1022"/>
      <c r="Z27" s="1022"/>
      <c r="AA27" s="1018"/>
      <c r="AB27" s="1022"/>
      <c r="AC27" s="1026"/>
    </row>
    <row r="28" spans="2:29" s="176" customFormat="1" ht="18" customHeight="1">
      <c r="B28" s="224"/>
      <c r="C28" s="1018"/>
      <c r="D28" s="1022"/>
      <c r="E28" s="1022"/>
      <c r="F28" s="1026"/>
      <c r="G28" s="1022"/>
      <c r="H28" s="120"/>
      <c r="I28" s="132"/>
      <c r="J28" s="132"/>
      <c r="K28" s="132"/>
      <c r="L28" s="132"/>
      <c r="M28" s="132"/>
      <c r="N28" s="132"/>
      <c r="O28" s="132"/>
      <c r="P28" s="132"/>
      <c r="Q28" s="132"/>
      <c r="R28" s="132"/>
      <c r="S28" s="132"/>
      <c r="T28" s="132"/>
      <c r="U28" s="132"/>
      <c r="V28" s="132"/>
      <c r="W28" s="1042"/>
      <c r="X28" s="1022"/>
      <c r="Y28" s="1022"/>
      <c r="Z28" s="1022"/>
      <c r="AA28" s="661" t="s">
        <v>5</v>
      </c>
      <c r="AB28" s="175" t="s">
        <v>504</v>
      </c>
      <c r="AC28" s="195" t="s">
        <v>5</v>
      </c>
    </row>
    <row r="29" spans="2:29" s="176" customFormat="1" ht="10.5" customHeight="1">
      <c r="B29" s="224"/>
      <c r="C29" s="1017"/>
      <c r="D29" s="1021"/>
      <c r="E29" s="1021"/>
      <c r="F29" s="1024"/>
      <c r="G29" s="1021"/>
      <c r="H29" s="1027"/>
      <c r="I29" s="1027"/>
      <c r="J29" s="1027"/>
      <c r="K29" s="1027"/>
      <c r="L29" s="1027"/>
      <c r="M29" s="1027"/>
      <c r="N29" s="1027"/>
      <c r="O29" s="1027"/>
      <c r="P29" s="1027"/>
      <c r="Q29" s="1027"/>
      <c r="R29" s="1027"/>
      <c r="S29" s="1027"/>
      <c r="T29" s="1027"/>
      <c r="U29" s="1027"/>
      <c r="V29" s="1027"/>
      <c r="W29" s="1027"/>
      <c r="X29" s="1021"/>
      <c r="Y29" s="1021"/>
      <c r="Z29" s="1021"/>
      <c r="AA29" s="1017"/>
      <c r="AB29" s="1021"/>
      <c r="AC29" s="1024"/>
    </row>
    <row r="30" spans="2:29" s="176" customFormat="1" ht="10.5" customHeight="1">
      <c r="B30" s="224"/>
      <c r="C30" s="1015"/>
      <c r="D30" s="1019"/>
      <c r="E30" s="1019"/>
      <c r="F30" s="1025"/>
      <c r="G30" s="1019"/>
      <c r="H30" s="1028"/>
      <c r="I30" s="1028"/>
      <c r="J30" s="1028"/>
      <c r="K30" s="1028"/>
      <c r="L30" s="1028"/>
      <c r="M30" s="1028"/>
      <c r="N30" s="1028"/>
      <c r="O30" s="1028"/>
      <c r="P30" s="1028"/>
      <c r="Q30" s="1028"/>
      <c r="R30" s="1028"/>
      <c r="S30" s="1028"/>
      <c r="T30" s="1028"/>
      <c r="U30" s="1028"/>
      <c r="V30" s="1028"/>
      <c r="W30" s="1028"/>
      <c r="X30" s="1019"/>
      <c r="Y30" s="1019"/>
      <c r="Z30" s="1019"/>
      <c r="AA30" s="1015"/>
      <c r="AB30" s="1019"/>
      <c r="AC30" s="1025"/>
    </row>
    <row r="31" spans="2:29" s="176" customFormat="1" ht="15.75" customHeight="1">
      <c r="B31" s="224"/>
      <c r="C31" s="28" t="s">
        <v>1218</v>
      </c>
      <c r="D31" s="817"/>
      <c r="E31" s="817"/>
      <c r="F31" s="77"/>
      <c r="G31" s="1022"/>
      <c r="H31" s="749"/>
      <c r="I31" s="749"/>
      <c r="J31" s="749"/>
      <c r="K31" s="749"/>
      <c r="L31" s="749"/>
      <c r="M31" s="749"/>
      <c r="N31" s="749"/>
      <c r="O31" s="749"/>
      <c r="P31" s="1040" t="s">
        <v>234</v>
      </c>
      <c r="Q31" s="1041"/>
      <c r="R31" s="1040" t="s">
        <v>1066</v>
      </c>
      <c r="S31" s="1041"/>
      <c r="T31" s="1040" t="s">
        <v>1068</v>
      </c>
      <c r="U31" s="1041"/>
      <c r="V31" s="1022"/>
      <c r="W31" s="1022"/>
      <c r="X31" s="1022"/>
      <c r="Y31" s="1022"/>
      <c r="Z31" s="1022"/>
      <c r="AA31" s="1050" t="s">
        <v>589</v>
      </c>
      <c r="AB31" s="675" t="s">
        <v>504</v>
      </c>
      <c r="AC31" s="1051" t="s">
        <v>592</v>
      </c>
    </row>
    <row r="32" spans="2:29" s="176" customFormat="1" ht="26.25" customHeight="1">
      <c r="B32" s="224"/>
      <c r="C32" s="28"/>
      <c r="D32" s="817"/>
      <c r="E32" s="817"/>
      <c r="F32" s="77"/>
      <c r="G32" s="1022"/>
      <c r="H32" s="1029" t="s">
        <v>494</v>
      </c>
      <c r="I32" s="27" t="s">
        <v>38</v>
      </c>
      <c r="J32" s="43"/>
      <c r="K32" s="43"/>
      <c r="L32" s="43"/>
      <c r="M32" s="43"/>
      <c r="N32" s="43"/>
      <c r="O32" s="76"/>
      <c r="P32" s="120" t="s">
        <v>285</v>
      </c>
      <c r="Q32" s="1042"/>
      <c r="R32" s="120" t="s">
        <v>285</v>
      </c>
      <c r="S32" s="1042"/>
      <c r="T32" s="120" t="s">
        <v>285</v>
      </c>
      <c r="U32" s="1042"/>
      <c r="V32" s="672" t="s">
        <v>531</v>
      </c>
      <c r="W32" s="1012" t="s">
        <v>1220</v>
      </c>
      <c r="X32" s="1012"/>
      <c r="Y32" s="1012"/>
      <c r="Z32" s="1022"/>
      <c r="AA32" s="661" t="s">
        <v>5</v>
      </c>
      <c r="AB32" s="175" t="s">
        <v>504</v>
      </c>
      <c r="AC32" s="195" t="s">
        <v>5</v>
      </c>
    </row>
    <row r="33" spans="2:29" s="176" customFormat="1" ht="26.25" customHeight="1">
      <c r="B33" s="224"/>
      <c r="C33" s="28"/>
      <c r="D33" s="817"/>
      <c r="E33" s="817"/>
      <c r="F33" s="77"/>
      <c r="G33" s="1022"/>
      <c r="H33" s="1030"/>
      <c r="I33" s="29"/>
      <c r="J33" s="45"/>
      <c r="K33" s="45"/>
      <c r="L33" s="45"/>
      <c r="M33" s="45"/>
      <c r="N33" s="45"/>
      <c r="O33" s="78"/>
      <c r="P33" s="119" t="s">
        <v>5</v>
      </c>
      <c r="Q33" s="141" t="s">
        <v>5</v>
      </c>
      <c r="R33" s="119" t="s">
        <v>5</v>
      </c>
      <c r="S33" s="141" t="s">
        <v>5</v>
      </c>
      <c r="T33" s="119" t="s">
        <v>5</v>
      </c>
      <c r="U33" s="141" t="s">
        <v>5</v>
      </c>
      <c r="V33" s="672"/>
      <c r="W33" s="1012"/>
      <c r="X33" s="1012"/>
      <c r="Y33" s="1012"/>
      <c r="Z33" s="1022"/>
      <c r="AA33" s="661"/>
      <c r="AB33" s="175"/>
      <c r="AC33" s="195"/>
    </row>
    <row r="34" spans="2:29" s="176" customFormat="1" ht="10.5" customHeight="1">
      <c r="B34" s="1014"/>
      <c r="C34" s="45"/>
      <c r="D34" s="45"/>
      <c r="E34" s="45"/>
      <c r="F34" s="78"/>
      <c r="G34" s="818"/>
      <c r="H34" s="1027"/>
      <c r="I34" s="818"/>
      <c r="J34" s="818"/>
      <c r="K34" s="818"/>
      <c r="L34" s="818"/>
      <c r="M34" s="818"/>
      <c r="N34" s="818"/>
      <c r="O34" s="818"/>
      <c r="P34" s="818"/>
      <c r="Q34" s="818"/>
      <c r="R34" s="818"/>
      <c r="S34" s="1021"/>
      <c r="T34" s="1021"/>
      <c r="U34" s="1027"/>
      <c r="V34" s="818"/>
      <c r="W34" s="818"/>
      <c r="X34" s="818"/>
      <c r="Y34" s="818"/>
      <c r="Z34" s="818"/>
      <c r="AA34" s="1044"/>
      <c r="AB34" s="1027"/>
      <c r="AC34" s="1045"/>
    </row>
    <row r="35" spans="2:29" s="176" customFormat="1" ht="9.75" customHeight="1">
      <c r="B35" s="224"/>
      <c r="C35" s="176"/>
      <c r="D35" s="176"/>
      <c r="E35" s="176"/>
      <c r="F35" s="176"/>
      <c r="G35" s="176"/>
      <c r="H35" s="176"/>
      <c r="I35" s="176"/>
      <c r="J35" s="176"/>
      <c r="K35" s="176"/>
      <c r="L35" s="176"/>
      <c r="M35" s="176"/>
      <c r="N35" s="176"/>
      <c r="O35" s="176"/>
      <c r="P35" s="176"/>
      <c r="Q35" s="176"/>
      <c r="R35" s="176"/>
      <c r="S35" s="176"/>
      <c r="T35" s="176"/>
      <c r="U35" s="176"/>
      <c r="V35" s="176"/>
      <c r="W35" s="176"/>
      <c r="X35" s="176"/>
      <c r="Y35" s="176"/>
      <c r="Z35" s="176"/>
      <c r="AA35" s="176"/>
      <c r="AB35" s="176"/>
      <c r="AC35" s="234"/>
    </row>
    <row r="36" spans="2:29" s="176" customFormat="1" ht="26.25" customHeight="1">
      <c r="B36" s="224" t="s">
        <v>1222</v>
      </c>
      <c r="C36" s="176"/>
      <c r="D36" s="176"/>
      <c r="E36" s="176"/>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235"/>
    </row>
    <row r="37" spans="2:29" s="176" customFormat="1">
      <c r="B37" s="224"/>
      <c r="C37" s="1015"/>
      <c r="D37" s="1019"/>
      <c r="E37" s="1019"/>
      <c r="F37" s="1025"/>
      <c r="G37" s="1015"/>
      <c r="H37" s="1019"/>
      <c r="I37" s="1019"/>
      <c r="J37" s="1019"/>
      <c r="K37" s="1019"/>
      <c r="L37" s="1019"/>
      <c r="M37" s="1019"/>
      <c r="N37" s="1019"/>
      <c r="O37" s="1019"/>
      <c r="P37" s="1019"/>
      <c r="Q37" s="1019"/>
      <c r="R37" s="1019"/>
      <c r="S37" s="1019"/>
      <c r="T37" s="1019"/>
      <c r="U37" s="1019"/>
      <c r="V37" s="1019"/>
      <c r="W37" s="1019"/>
      <c r="X37" s="1019"/>
      <c r="Y37" s="1019"/>
      <c r="Z37" s="1025"/>
      <c r="AA37" s="997" t="s">
        <v>589</v>
      </c>
      <c r="AB37" s="789" t="s">
        <v>504</v>
      </c>
      <c r="AC37" s="1051" t="s">
        <v>592</v>
      </c>
    </row>
    <row r="38" spans="2:29" s="176" customFormat="1" ht="19.5" customHeight="1">
      <c r="B38" s="224"/>
      <c r="C38" s="1016" t="s">
        <v>1058</v>
      </c>
      <c r="D38" s="1020"/>
      <c r="E38" s="1020"/>
      <c r="F38" s="1023"/>
      <c r="G38" s="1018"/>
      <c r="H38" s="926" t="s">
        <v>494</v>
      </c>
      <c r="I38" s="1031" t="s">
        <v>1223</v>
      </c>
      <c r="J38" s="126"/>
      <c r="K38" s="126"/>
      <c r="L38" s="126"/>
      <c r="M38" s="126"/>
      <c r="N38" s="126"/>
      <c r="O38" s="126"/>
      <c r="P38" s="126"/>
      <c r="Q38" s="126"/>
      <c r="R38" s="126"/>
      <c r="S38" s="126"/>
      <c r="T38" s="126"/>
      <c r="U38" s="142"/>
      <c r="V38" s="1020"/>
      <c r="W38" s="1020"/>
      <c r="X38" s="1020"/>
      <c r="Y38" s="1020"/>
      <c r="Z38" s="1026"/>
      <c r="AA38" s="661" t="s">
        <v>5</v>
      </c>
      <c r="AB38" s="175" t="s">
        <v>504</v>
      </c>
      <c r="AC38" s="195" t="s">
        <v>5</v>
      </c>
    </row>
    <row r="39" spans="2:29" s="176" customFormat="1" ht="18" customHeight="1">
      <c r="B39" s="673"/>
      <c r="C39" s="1016"/>
      <c r="D39" s="1020"/>
      <c r="E39" s="1020"/>
      <c r="F39" s="1023"/>
      <c r="G39" s="1018"/>
      <c r="H39" s="1030" t="s">
        <v>414</v>
      </c>
      <c r="I39" s="1034" t="s">
        <v>1072</v>
      </c>
      <c r="J39" s="1039"/>
      <c r="K39" s="1039"/>
      <c r="L39" s="1039"/>
      <c r="M39" s="1039"/>
      <c r="N39" s="1039"/>
      <c r="O39" s="1039"/>
      <c r="P39" s="1039"/>
      <c r="Q39" s="1039"/>
      <c r="R39" s="1039"/>
      <c r="S39" s="1044"/>
      <c r="T39" s="1027"/>
      <c r="U39" s="1045" t="s">
        <v>726</v>
      </c>
      <c r="V39" s="749" t="s">
        <v>531</v>
      </c>
      <c r="W39" s="1047" t="s">
        <v>757</v>
      </c>
      <c r="X39" s="1047"/>
      <c r="Y39" s="1047"/>
      <c r="Z39" s="1026"/>
      <c r="AA39" s="661" t="s">
        <v>5</v>
      </c>
      <c r="AB39" s="175" t="s">
        <v>504</v>
      </c>
      <c r="AC39" s="195" t="s">
        <v>5</v>
      </c>
    </row>
    <row r="40" spans="2:29" s="176" customFormat="1" ht="18" customHeight="1">
      <c r="B40" s="673"/>
      <c r="C40" s="1016"/>
      <c r="D40" s="1020"/>
      <c r="E40" s="1020"/>
      <c r="F40" s="1023"/>
      <c r="G40" s="1018"/>
      <c r="H40" s="926" t="s">
        <v>496</v>
      </c>
      <c r="I40" s="1031" t="s">
        <v>1076</v>
      </c>
      <c r="J40" s="126"/>
      <c r="K40" s="126"/>
      <c r="L40" s="126"/>
      <c r="M40" s="126"/>
      <c r="N40" s="126"/>
      <c r="O40" s="126"/>
      <c r="P40" s="126"/>
      <c r="Q40" s="126"/>
      <c r="R40" s="142"/>
      <c r="S40" s="926"/>
      <c r="T40" s="120"/>
      <c r="U40" s="1042" t="s">
        <v>726</v>
      </c>
      <c r="V40" s="749" t="s">
        <v>531</v>
      </c>
      <c r="W40" s="1047" t="s">
        <v>757</v>
      </c>
      <c r="X40" s="1047"/>
      <c r="Y40" s="1047"/>
      <c r="Z40" s="1026"/>
      <c r="AA40" s="661" t="s">
        <v>5</v>
      </c>
      <c r="AB40" s="175" t="s">
        <v>504</v>
      </c>
      <c r="AC40" s="195" t="s">
        <v>5</v>
      </c>
    </row>
    <row r="41" spans="2:29" s="176" customFormat="1" ht="10.5" customHeight="1">
      <c r="B41" s="224"/>
      <c r="C41" s="1017"/>
      <c r="D41" s="1021"/>
      <c r="E41" s="1021"/>
      <c r="F41" s="1024"/>
      <c r="G41" s="1017"/>
      <c r="H41" s="1027"/>
      <c r="I41" s="1035"/>
      <c r="J41" s="1035"/>
      <c r="K41" s="1035"/>
      <c r="L41" s="1035"/>
      <c r="M41" s="1035"/>
      <c r="N41" s="1035"/>
      <c r="O41" s="1035"/>
      <c r="P41" s="1035"/>
      <c r="Q41" s="1035"/>
      <c r="R41" s="1035"/>
      <c r="S41" s="1021"/>
      <c r="T41" s="1021"/>
      <c r="U41" s="1021"/>
      <c r="V41" s="1021"/>
      <c r="W41" s="1021"/>
      <c r="X41" s="1021"/>
      <c r="Y41" s="1021"/>
      <c r="Z41" s="1024"/>
      <c r="AA41" s="1017"/>
      <c r="AB41" s="1021"/>
      <c r="AC41" s="1024"/>
    </row>
    <row r="42" spans="2:29" s="176" customFormat="1">
      <c r="B42" s="224"/>
      <c r="C42" s="1015"/>
      <c r="D42" s="1019"/>
      <c r="E42" s="1019"/>
      <c r="F42" s="1019"/>
      <c r="G42" s="1019"/>
      <c r="H42" s="1028"/>
      <c r="I42" s="1036"/>
      <c r="J42" s="1036"/>
      <c r="K42" s="1036"/>
      <c r="L42" s="1036"/>
      <c r="M42" s="1036"/>
      <c r="N42" s="1036"/>
      <c r="O42" s="1036"/>
      <c r="P42" s="1036"/>
      <c r="Q42" s="1036"/>
      <c r="R42" s="1036"/>
      <c r="S42" s="1019"/>
      <c r="T42" s="1019"/>
      <c r="U42" s="1019"/>
      <c r="V42" s="1019"/>
      <c r="W42" s="1019"/>
      <c r="X42" s="1019"/>
      <c r="Y42" s="1019"/>
      <c r="Z42" s="1019"/>
      <c r="AA42" s="997" t="s">
        <v>589</v>
      </c>
      <c r="AB42" s="789" t="s">
        <v>504</v>
      </c>
      <c r="AC42" s="998" t="s">
        <v>592</v>
      </c>
    </row>
    <row r="43" spans="2:29" s="176" customFormat="1" ht="19.5" customHeight="1">
      <c r="B43" s="224"/>
      <c r="C43" s="29" t="s">
        <v>1224</v>
      </c>
      <c r="D43" s="45"/>
      <c r="E43" s="45"/>
      <c r="F43" s="45"/>
      <c r="G43" s="45"/>
      <c r="H43" s="45"/>
      <c r="I43" s="45"/>
      <c r="J43" s="45"/>
      <c r="K43" s="45"/>
      <c r="L43" s="45"/>
      <c r="M43" s="45"/>
      <c r="N43" s="45"/>
      <c r="O43" s="45"/>
      <c r="P43" s="45"/>
      <c r="Q43" s="45"/>
      <c r="R43" s="45"/>
      <c r="S43" s="45"/>
      <c r="T43" s="45"/>
      <c r="U43" s="45"/>
      <c r="V43" s="45"/>
      <c r="W43" s="45"/>
      <c r="X43" s="45"/>
      <c r="Y43" s="45"/>
      <c r="Z43" s="78"/>
      <c r="AA43" s="661" t="s">
        <v>5</v>
      </c>
      <c r="AB43" s="175" t="s">
        <v>504</v>
      </c>
      <c r="AC43" s="195" t="s">
        <v>5</v>
      </c>
    </row>
    <row r="44" spans="2:29" s="176" customFormat="1" ht="10.5" customHeight="1">
      <c r="B44" s="224"/>
      <c r="C44" s="1015"/>
      <c r="D44" s="1019"/>
      <c r="E44" s="1019"/>
      <c r="F44" s="1019"/>
      <c r="G44" s="1015"/>
      <c r="H44" s="1019"/>
      <c r="I44" s="1019"/>
      <c r="J44" s="1019"/>
      <c r="K44" s="1019"/>
      <c r="L44" s="1019"/>
      <c r="M44" s="1019"/>
      <c r="N44" s="1019"/>
      <c r="O44" s="1019"/>
      <c r="P44" s="1019"/>
      <c r="Q44" s="1019"/>
      <c r="R44" s="1019"/>
      <c r="S44" s="1019"/>
      <c r="T44" s="1019"/>
      <c r="U44" s="1019"/>
      <c r="V44" s="1019"/>
      <c r="W44" s="1019"/>
      <c r="X44" s="1019"/>
      <c r="Y44" s="1019"/>
      <c r="Z44" s="1025"/>
      <c r="AA44" s="1019"/>
      <c r="AB44" s="1019"/>
      <c r="AC44" s="1025"/>
    </row>
    <row r="45" spans="2:29" s="176" customFormat="1" ht="18" customHeight="1">
      <c r="B45" s="673"/>
      <c r="C45" s="1016" t="s">
        <v>1225</v>
      </c>
      <c r="D45" s="1020"/>
      <c r="E45" s="1020"/>
      <c r="F45" s="1023"/>
      <c r="G45" s="1022"/>
      <c r="H45" s="926" t="s">
        <v>494</v>
      </c>
      <c r="I45" s="1033" t="s">
        <v>1228</v>
      </c>
      <c r="J45" s="1038"/>
      <c r="K45" s="1038"/>
      <c r="L45" s="1038"/>
      <c r="M45" s="1038"/>
      <c r="N45" s="1038"/>
      <c r="O45" s="1038"/>
      <c r="P45" s="1038"/>
      <c r="Q45" s="1038"/>
      <c r="R45" s="1043"/>
      <c r="S45" s="120"/>
      <c r="T45" s="132"/>
      <c r="U45" s="1042" t="s">
        <v>726</v>
      </c>
      <c r="V45" s="749"/>
      <c r="W45" s="749"/>
      <c r="X45" s="749"/>
      <c r="Y45" s="749"/>
      <c r="Z45" s="1022"/>
      <c r="AA45" s="1050" t="s">
        <v>589</v>
      </c>
      <c r="AB45" s="675" t="s">
        <v>504</v>
      </c>
      <c r="AC45" s="1051" t="s">
        <v>592</v>
      </c>
    </row>
    <row r="46" spans="2:29" s="176" customFormat="1" ht="18" customHeight="1">
      <c r="B46" s="673"/>
      <c r="C46" s="1016"/>
      <c r="D46" s="1020"/>
      <c r="E46" s="1020"/>
      <c r="F46" s="1023"/>
      <c r="G46" s="1022"/>
      <c r="H46" s="926" t="s">
        <v>414</v>
      </c>
      <c r="I46" s="1033" t="s">
        <v>1231</v>
      </c>
      <c r="J46" s="1038"/>
      <c r="K46" s="1038"/>
      <c r="L46" s="1038"/>
      <c r="M46" s="1038"/>
      <c r="N46" s="1038"/>
      <c r="O46" s="1038"/>
      <c r="P46" s="1038"/>
      <c r="Q46" s="1038"/>
      <c r="R46" s="1043"/>
      <c r="S46" s="120"/>
      <c r="T46" s="132"/>
      <c r="U46" s="1042" t="s">
        <v>726</v>
      </c>
      <c r="V46" s="1022"/>
      <c r="W46" s="1048"/>
      <c r="X46" s="817"/>
      <c r="Y46" s="817"/>
      <c r="Z46" s="1022"/>
      <c r="AA46" s="1018"/>
      <c r="AB46" s="1022"/>
      <c r="AC46" s="1026"/>
    </row>
    <row r="47" spans="2:29" s="176" customFormat="1" ht="18" customHeight="1">
      <c r="B47" s="673"/>
      <c r="C47" s="1016"/>
      <c r="D47" s="1020"/>
      <c r="E47" s="1020"/>
      <c r="F47" s="1023"/>
      <c r="G47" s="1022"/>
      <c r="H47" s="926" t="s">
        <v>496</v>
      </c>
      <c r="I47" s="1033" t="s">
        <v>1083</v>
      </c>
      <c r="J47" s="1038"/>
      <c r="K47" s="1038"/>
      <c r="L47" s="1038"/>
      <c r="M47" s="1038"/>
      <c r="N47" s="1038"/>
      <c r="O47" s="1038"/>
      <c r="P47" s="1038"/>
      <c r="Q47" s="1038"/>
      <c r="R47" s="1043"/>
      <c r="S47" s="120"/>
      <c r="T47" s="132"/>
      <c r="U47" s="1042" t="s">
        <v>248</v>
      </c>
      <c r="V47" s="1022" t="s">
        <v>531</v>
      </c>
      <c r="W47" s="1049" t="s">
        <v>1209</v>
      </c>
      <c r="X47" s="1047"/>
      <c r="Y47" s="1047"/>
      <c r="Z47" s="1022"/>
      <c r="AA47" s="661" t="s">
        <v>5</v>
      </c>
      <c r="AB47" s="175" t="s">
        <v>504</v>
      </c>
      <c r="AC47" s="195" t="s">
        <v>5</v>
      </c>
    </row>
    <row r="48" spans="2:29" s="176" customFormat="1" ht="18" customHeight="1">
      <c r="B48" s="673"/>
      <c r="C48" s="1016"/>
      <c r="D48" s="1020"/>
      <c r="E48" s="1020"/>
      <c r="F48" s="1023"/>
      <c r="G48" s="1022"/>
      <c r="H48" s="926" t="s">
        <v>497</v>
      </c>
      <c r="I48" s="1032" t="s">
        <v>1211</v>
      </c>
      <c r="J48" s="1037"/>
      <c r="K48" s="1037"/>
      <c r="L48" s="1037"/>
      <c r="M48" s="1037"/>
      <c r="N48" s="1037"/>
      <c r="O48" s="1037"/>
      <c r="P48" s="1037"/>
      <c r="Q48" s="1037"/>
      <c r="R48" s="1037"/>
      <c r="S48" s="120"/>
      <c r="T48" s="132"/>
      <c r="U48" s="1042" t="s">
        <v>726</v>
      </c>
      <c r="V48" s="1022"/>
      <c r="W48" s="1049"/>
      <c r="X48" s="1047"/>
      <c r="Y48" s="1047"/>
      <c r="Z48" s="1022"/>
      <c r="AA48" s="672"/>
      <c r="AB48" s="749"/>
      <c r="AC48" s="1045"/>
    </row>
    <row r="49" spans="2:30" s="176" customFormat="1" ht="27" customHeight="1">
      <c r="B49" s="673"/>
      <c r="C49" s="1016"/>
      <c r="D49" s="1020"/>
      <c r="E49" s="1020"/>
      <c r="F49" s="1023"/>
      <c r="G49" s="1022"/>
      <c r="H49" s="926" t="s">
        <v>827</v>
      </c>
      <c r="I49" s="1032" t="s">
        <v>1232</v>
      </c>
      <c r="J49" s="1037"/>
      <c r="K49" s="1037"/>
      <c r="L49" s="1037"/>
      <c r="M49" s="1037"/>
      <c r="N49" s="1037"/>
      <c r="O49" s="1037"/>
      <c r="P49" s="1037"/>
      <c r="Q49" s="1037"/>
      <c r="R49" s="1037"/>
      <c r="S49" s="120"/>
      <c r="T49" s="132"/>
      <c r="U49" s="1042" t="s">
        <v>726</v>
      </c>
      <c r="V49" s="749"/>
      <c r="W49" s="751"/>
      <c r="X49" s="751"/>
      <c r="Y49" s="751"/>
      <c r="Z49" s="1022"/>
      <c r="AA49" s="1018"/>
      <c r="AB49" s="1022"/>
      <c r="AC49" s="1026"/>
      <c r="AD49" s="176"/>
    </row>
    <row r="50" spans="2:30" s="176" customFormat="1" ht="18" customHeight="1">
      <c r="B50" s="224"/>
      <c r="C50" s="1018"/>
      <c r="D50" s="1022"/>
      <c r="E50" s="1022"/>
      <c r="F50" s="1026"/>
      <c r="G50" s="1022"/>
      <c r="H50" s="926" t="s">
        <v>443</v>
      </c>
      <c r="I50" s="1033" t="s">
        <v>742</v>
      </c>
      <c r="J50" s="1038"/>
      <c r="K50" s="1038"/>
      <c r="L50" s="1038"/>
      <c r="M50" s="1038"/>
      <c r="N50" s="1038"/>
      <c r="O50" s="1038"/>
      <c r="P50" s="1038"/>
      <c r="Q50" s="1038"/>
      <c r="R50" s="1043"/>
      <c r="S50" s="120"/>
      <c r="T50" s="132"/>
      <c r="U50" s="1042" t="s">
        <v>248</v>
      </c>
      <c r="V50" s="1022" t="s">
        <v>531</v>
      </c>
      <c r="W50" s="1047" t="s">
        <v>1041</v>
      </c>
      <c r="X50" s="1047"/>
      <c r="Y50" s="1047"/>
      <c r="Z50" s="817"/>
      <c r="AA50" s="661" t="s">
        <v>5</v>
      </c>
      <c r="AB50" s="175" t="s">
        <v>504</v>
      </c>
      <c r="AC50" s="195" t="s">
        <v>5</v>
      </c>
      <c r="AD50" s="176"/>
    </row>
    <row r="51" spans="2:30" s="176" customFormat="1">
      <c r="B51" s="224"/>
      <c r="C51" s="1017"/>
      <c r="D51" s="1021"/>
      <c r="E51" s="1021"/>
      <c r="F51" s="1024"/>
      <c r="G51" s="1021"/>
      <c r="H51" s="1021"/>
      <c r="I51" s="1021"/>
      <c r="J51" s="1021"/>
      <c r="K51" s="1021"/>
      <c r="L51" s="1021"/>
      <c r="M51" s="1021"/>
      <c r="N51" s="1021"/>
      <c r="O51" s="1021"/>
      <c r="P51" s="1021"/>
      <c r="Q51" s="1021"/>
      <c r="R51" s="1021"/>
      <c r="S51" s="1021"/>
      <c r="T51" s="1021"/>
      <c r="U51" s="1021"/>
      <c r="V51" s="1021"/>
      <c r="W51" s="1021"/>
      <c r="X51" s="1021"/>
      <c r="Y51" s="1021"/>
      <c r="Z51" s="1021"/>
      <c r="AA51" s="1017"/>
      <c r="AB51" s="1021"/>
      <c r="AC51" s="1024"/>
      <c r="AD51" s="176"/>
    </row>
    <row r="52" spans="2:30" s="176" customFormat="1" ht="10.5" customHeight="1">
      <c r="B52" s="224"/>
      <c r="C52" s="1015"/>
      <c r="D52" s="1019"/>
      <c r="E52" s="1019"/>
      <c r="F52" s="1019"/>
      <c r="G52" s="1015"/>
      <c r="H52" s="1019"/>
      <c r="I52" s="1019"/>
      <c r="J52" s="1019"/>
      <c r="K52" s="1019"/>
      <c r="L52" s="1019"/>
      <c r="M52" s="1019"/>
      <c r="N52" s="1019"/>
      <c r="O52" s="1019"/>
      <c r="P52" s="1019"/>
      <c r="Q52" s="1019"/>
      <c r="R52" s="1019"/>
      <c r="S52" s="1019"/>
      <c r="T52" s="1019"/>
      <c r="U52" s="1019"/>
      <c r="V52" s="1019"/>
      <c r="W52" s="1019"/>
      <c r="X52" s="1019"/>
      <c r="Y52" s="1019"/>
      <c r="Z52" s="1025"/>
      <c r="AA52" s="1015"/>
      <c r="AB52" s="1019"/>
      <c r="AC52" s="1025"/>
      <c r="AD52" s="176"/>
    </row>
    <row r="53" spans="2:30" s="176" customFormat="1" ht="18" customHeight="1">
      <c r="B53" s="673"/>
      <c r="C53" s="28" t="s">
        <v>931</v>
      </c>
      <c r="D53" s="817"/>
      <c r="E53" s="817"/>
      <c r="F53" s="77"/>
      <c r="G53" s="1018"/>
      <c r="H53" s="120" t="s">
        <v>1215</v>
      </c>
      <c r="I53" s="132"/>
      <c r="J53" s="132"/>
      <c r="K53" s="132"/>
      <c r="L53" s="132"/>
      <c r="M53" s="132"/>
      <c r="N53" s="132"/>
      <c r="O53" s="132"/>
      <c r="P53" s="132"/>
      <c r="Q53" s="132"/>
      <c r="R53" s="132"/>
      <c r="S53" s="132"/>
      <c r="T53" s="132"/>
      <c r="U53" s="132"/>
      <c r="V53" s="132"/>
      <c r="W53" s="1042"/>
      <c r="X53" s="1022"/>
      <c r="Y53" s="1022"/>
      <c r="Z53" s="1026"/>
      <c r="AA53" s="1050" t="s">
        <v>589</v>
      </c>
      <c r="AB53" s="675" t="s">
        <v>504</v>
      </c>
      <c r="AC53" s="1051" t="s">
        <v>592</v>
      </c>
      <c r="AD53" s="176"/>
    </row>
    <row r="54" spans="2:30" s="176" customFormat="1" ht="18" customHeight="1">
      <c r="B54" s="673"/>
      <c r="C54" s="1016"/>
      <c r="D54" s="1020"/>
      <c r="E54" s="1020"/>
      <c r="F54" s="1023"/>
      <c r="G54" s="1018"/>
      <c r="H54" s="120"/>
      <c r="I54" s="132"/>
      <c r="J54" s="132"/>
      <c r="K54" s="132"/>
      <c r="L54" s="132"/>
      <c r="M54" s="132"/>
      <c r="N54" s="132"/>
      <c r="O54" s="132"/>
      <c r="P54" s="132"/>
      <c r="Q54" s="132"/>
      <c r="R54" s="132"/>
      <c r="S54" s="132"/>
      <c r="T54" s="132"/>
      <c r="U54" s="132"/>
      <c r="V54" s="132"/>
      <c r="W54" s="1042"/>
      <c r="X54" s="1022"/>
      <c r="Y54" s="1022"/>
      <c r="Z54" s="1026"/>
      <c r="AA54" s="1018"/>
      <c r="AB54" s="1022"/>
      <c r="AC54" s="1026"/>
      <c r="AD54" s="176"/>
    </row>
    <row r="55" spans="2:30" s="176" customFormat="1" ht="18" customHeight="1">
      <c r="B55" s="224"/>
      <c r="C55" s="1018"/>
      <c r="D55" s="1022"/>
      <c r="E55" s="1022"/>
      <c r="F55" s="1026"/>
      <c r="G55" s="1018"/>
      <c r="H55" s="120"/>
      <c r="I55" s="132"/>
      <c r="J55" s="132"/>
      <c r="K55" s="132"/>
      <c r="L55" s="132"/>
      <c r="M55" s="132"/>
      <c r="N55" s="132"/>
      <c r="O55" s="132"/>
      <c r="P55" s="132"/>
      <c r="Q55" s="132"/>
      <c r="R55" s="132"/>
      <c r="S55" s="132"/>
      <c r="T55" s="132"/>
      <c r="U55" s="132"/>
      <c r="V55" s="132"/>
      <c r="W55" s="1042"/>
      <c r="X55" s="1022"/>
      <c r="Y55" s="1022"/>
      <c r="Z55" s="1022"/>
      <c r="AA55" s="661" t="s">
        <v>5</v>
      </c>
      <c r="AB55" s="175" t="s">
        <v>504</v>
      </c>
      <c r="AC55" s="195" t="s">
        <v>5</v>
      </c>
      <c r="AD55" s="176"/>
    </row>
    <row r="56" spans="2:30" s="176" customFormat="1" ht="10.5" customHeight="1">
      <c r="B56" s="224"/>
      <c r="C56" s="1017"/>
      <c r="D56" s="1021"/>
      <c r="E56" s="1021"/>
      <c r="F56" s="1024"/>
      <c r="G56" s="1021"/>
      <c r="H56" s="1027"/>
      <c r="I56" s="1027"/>
      <c r="J56" s="1027"/>
      <c r="K56" s="1027"/>
      <c r="L56" s="1027"/>
      <c r="M56" s="1027"/>
      <c r="N56" s="1027"/>
      <c r="O56" s="1027"/>
      <c r="P56" s="1027"/>
      <c r="Q56" s="1027"/>
      <c r="R56" s="1027"/>
      <c r="S56" s="1027"/>
      <c r="T56" s="1027"/>
      <c r="U56" s="1027"/>
      <c r="V56" s="1027"/>
      <c r="W56" s="1027"/>
      <c r="X56" s="1021"/>
      <c r="Y56" s="1021"/>
      <c r="Z56" s="1021"/>
      <c r="AA56" s="1017"/>
      <c r="AB56" s="1021"/>
      <c r="AC56" s="1024"/>
      <c r="AD56" s="176"/>
    </row>
    <row r="57" spans="2:30" s="176" customFormat="1" ht="9.75" customHeight="1">
      <c r="B57" s="224"/>
      <c r="C57" s="1015"/>
      <c r="D57" s="1019"/>
      <c r="E57" s="1019"/>
      <c r="F57" s="1025"/>
      <c r="G57" s="1019"/>
      <c r="H57" s="1028"/>
      <c r="I57" s="1028"/>
      <c r="J57" s="1028"/>
      <c r="K57" s="1028"/>
      <c r="L57" s="1028"/>
      <c r="M57" s="1028"/>
      <c r="N57" s="1028"/>
      <c r="O57" s="1028"/>
      <c r="P57" s="1028"/>
      <c r="Q57" s="1028"/>
      <c r="R57" s="1028"/>
      <c r="S57" s="1028"/>
      <c r="T57" s="1028"/>
      <c r="U57" s="1028"/>
      <c r="V57" s="1028"/>
      <c r="W57" s="1028"/>
      <c r="X57" s="1019"/>
      <c r="Y57" s="1019"/>
      <c r="Z57" s="1019"/>
      <c r="AA57" s="1015"/>
      <c r="AB57" s="1019"/>
      <c r="AC57" s="1025"/>
      <c r="AD57" s="176"/>
    </row>
    <row r="58" spans="2:30" s="176" customFormat="1" ht="18" customHeight="1">
      <c r="B58" s="224"/>
      <c r="C58" s="28" t="s">
        <v>574</v>
      </c>
      <c r="D58" s="817"/>
      <c r="E58" s="817"/>
      <c r="F58" s="77"/>
      <c r="G58" s="1022"/>
      <c r="H58" s="749"/>
      <c r="I58" s="749"/>
      <c r="J58" s="749"/>
      <c r="K58" s="749"/>
      <c r="L58" s="749"/>
      <c r="M58" s="749"/>
      <c r="N58" s="749"/>
      <c r="O58" s="749"/>
      <c r="P58" s="1040" t="s">
        <v>234</v>
      </c>
      <c r="Q58" s="1041"/>
      <c r="R58" s="1040" t="s">
        <v>1066</v>
      </c>
      <c r="S58" s="1041"/>
      <c r="T58" s="1040" t="s">
        <v>1068</v>
      </c>
      <c r="U58" s="1041"/>
      <c r="V58" s="1022"/>
      <c r="W58" s="1022"/>
      <c r="X58" s="1022"/>
      <c r="Y58" s="1022"/>
      <c r="Z58" s="1022"/>
      <c r="AA58" s="1050" t="s">
        <v>589</v>
      </c>
      <c r="AB58" s="675" t="s">
        <v>504</v>
      </c>
      <c r="AC58" s="1051" t="s">
        <v>592</v>
      </c>
      <c r="AD58" s="176"/>
    </row>
    <row r="59" spans="2:30" s="176" customFormat="1" ht="26.25" customHeight="1">
      <c r="B59" s="23"/>
      <c r="C59" s="28"/>
      <c r="D59" s="817"/>
      <c r="E59" s="817"/>
      <c r="F59" s="77"/>
      <c r="G59" s="1022"/>
      <c r="H59" s="1029" t="s">
        <v>494</v>
      </c>
      <c r="I59" s="43" t="s">
        <v>38</v>
      </c>
      <c r="J59" s="43"/>
      <c r="K59" s="43"/>
      <c r="L59" s="43"/>
      <c r="M59" s="43"/>
      <c r="N59" s="43"/>
      <c r="O59" s="76"/>
      <c r="P59" s="120" t="s">
        <v>285</v>
      </c>
      <c r="Q59" s="1042"/>
      <c r="R59" s="120" t="s">
        <v>285</v>
      </c>
      <c r="S59" s="1042"/>
      <c r="T59" s="1044" t="s">
        <v>285</v>
      </c>
      <c r="U59" s="1046"/>
      <c r="V59" s="672" t="s">
        <v>531</v>
      </c>
      <c r="W59" s="1012" t="s">
        <v>1220</v>
      </c>
      <c r="X59" s="1012"/>
      <c r="Y59" s="1012"/>
      <c r="Z59" s="1022"/>
      <c r="AA59" s="661" t="s">
        <v>5</v>
      </c>
      <c r="AB59" s="175" t="s">
        <v>504</v>
      </c>
      <c r="AC59" s="195" t="s">
        <v>5</v>
      </c>
      <c r="AD59" s="176"/>
    </row>
    <row r="60" spans="2:30" s="176" customFormat="1" ht="26.25" customHeight="1">
      <c r="B60" s="23"/>
      <c r="C60" s="28"/>
      <c r="D60" s="817"/>
      <c r="E60" s="817"/>
      <c r="F60" s="77"/>
      <c r="G60" s="1022"/>
      <c r="H60" s="1030"/>
      <c r="I60" s="45"/>
      <c r="J60" s="45"/>
      <c r="K60" s="45"/>
      <c r="L60" s="45"/>
      <c r="M60" s="45"/>
      <c r="N60" s="45"/>
      <c r="O60" s="78"/>
      <c r="P60" s="119" t="s">
        <v>5</v>
      </c>
      <c r="Q60" s="141" t="s">
        <v>5</v>
      </c>
      <c r="R60" s="119" t="s">
        <v>5</v>
      </c>
      <c r="S60" s="141" t="s">
        <v>5</v>
      </c>
      <c r="T60" s="119" t="s">
        <v>5</v>
      </c>
      <c r="U60" s="141" t="s">
        <v>5</v>
      </c>
      <c r="V60" s="672"/>
      <c r="W60" s="1012"/>
      <c r="X60" s="1012"/>
      <c r="Y60" s="1012"/>
      <c r="Z60" s="1022"/>
      <c r="AA60" s="661"/>
      <c r="AB60" s="175"/>
      <c r="AC60" s="195"/>
      <c r="AD60" s="176"/>
    </row>
    <row r="61" spans="2:30" s="176" customFormat="1" ht="10.5" customHeight="1">
      <c r="B61" s="1014"/>
      <c r="C61" s="45"/>
      <c r="D61" s="45"/>
      <c r="E61" s="45"/>
      <c r="F61" s="78"/>
      <c r="G61" s="818"/>
      <c r="H61" s="1027"/>
      <c r="I61" s="818"/>
      <c r="J61" s="818"/>
      <c r="K61" s="818"/>
      <c r="L61" s="818"/>
      <c r="M61" s="818"/>
      <c r="N61" s="818"/>
      <c r="O61" s="818"/>
      <c r="P61" s="818"/>
      <c r="Q61" s="818"/>
      <c r="R61" s="818"/>
      <c r="S61" s="1021"/>
      <c r="T61" s="1021"/>
      <c r="U61" s="1027"/>
      <c r="V61" s="818"/>
      <c r="W61" s="818"/>
      <c r="X61" s="818"/>
      <c r="Y61" s="818"/>
      <c r="Z61" s="818"/>
      <c r="AA61" s="1044"/>
      <c r="AB61" s="1027"/>
      <c r="AC61" s="1046"/>
      <c r="AD61" s="176"/>
    </row>
    <row r="62" spans="2:30" ht="8.25" customHeight="1"/>
    <row r="63" spans="2:30" ht="42.75" customHeight="1">
      <c r="B63" s="699" t="s">
        <v>1090</v>
      </c>
      <c r="C63" s="699"/>
      <c r="D63" s="699"/>
      <c r="E63" s="699"/>
      <c r="F63" s="699"/>
      <c r="G63" s="699"/>
      <c r="H63" s="699"/>
      <c r="I63" s="699"/>
      <c r="J63" s="699"/>
      <c r="K63" s="699"/>
      <c r="L63" s="699"/>
      <c r="M63" s="699"/>
      <c r="N63" s="699"/>
      <c r="O63" s="699"/>
      <c r="P63" s="699"/>
      <c r="Q63" s="699"/>
      <c r="R63" s="699"/>
      <c r="S63" s="699"/>
      <c r="T63" s="699"/>
      <c r="U63" s="699"/>
      <c r="V63" s="699"/>
      <c r="W63" s="699"/>
      <c r="X63" s="699"/>
      <c r="Y63" s="699"/>
      <c r="Z63" s="699"/>
      <c r="AA63" s="699"/>
      <c r="AB63" s="699"/>
      <c r="AC63" s="699"/>
      <c r="AD63" s="1052"/>
    </row>
    <row r="64" spans="2:30" ht="19.5" customHeight="1">
      <c r="B64" s="699" t="s">
        <v>1233</v>
      </c>
      <c r="C64" s="699"/>
      <c r="D64" s="699"/>
      <c r="E64" s="699"/>
      <c r="F64" s="699"/>
      <c r="G64" s="699"/>
      <c r="H64" s="699"/>
      <c r="I64" s="699"/>
      <c r="J64" s="699"/>
      <c r="K64" s="699"/>
      <c r="L64" s="699"/>
      <c r="M64" s="699"/>
      <c r="N64" s="699"/>
      <c r="O64" s="699"/>
      <c r="P64" s="699"/>
      <c r="Q64" s="699"/>
      <c r="R64" s="699"/>
      <c r="S64" s="699"/>
      <c r="T64" s="699"/>
      <c r="U64" s="699"/>
      <c r="V64" s="699"/>
      <c r="W64" s="699"/>
      <c r="X64" s="699"/>
      <c r="Y64" s="699"/>
      <c r="Z64" s="699"/>
      <c r="AA64" s="699"/>
      <c r="AB64" s="699"/>
      <c r="AC64" s="699"/>
      <c r="AD64" s="1052"/>
    </row>
    <row r="65" spans="2:29" ht="42" customHeight="1">
      <c r="B65" s="699" t="s">
        <v>273</v>
      </c>
      <c r="C65" s="699"/>
      <c r="D65" s="699"/>
      <c r="E65" s="699"/>
      <c r="F65" s="699"/>
      <c r="G65" s="699"/>
      <c r="H65" s="699"/>
      <c r="I65" s="699"/>
      <c r="J65" s="699"/>
      <c r="K65" s="699"/>
      <c r="L65" s="699"/>
      <c r="M65" s="699"/>
      <c r="N65" s="699"/>
      <c r="O65" s="699"/>
      <c r="P65" s="699"/>
      <c r="Q65" s="699"/>
      <c r="R65" s="699"/>
      <c r="S65" s="699"/>
      <c r="T65" s="699"/>
      <c r="U65" s="699"/>
      <c r="V65" s="699"/>
      <c r="W65" s="699"/>
      <c r="X65" s="699"/>
      <c r="Y65" s="699"/>
      <c r="Z65" s="699"/>
      <c r="AA65" s="699"/>
      <c r="AB65" s="699"/>
      <c r="AC65" s="699"/>
    </row>
    <row r="66" spans="2:29" ht="31.5" customHeight="1">
      <c r="B66" s="699" t="s">
        <v>1234</v>
      </c>
      <c r="C66" s="699"/>
      <c r="D66" s="699"/>
      <c r="E66" s="699"/>
      <c r="F66" s="699"/>
      <c r="G66" s="699"/>
      <c r="H66" s="699"/>
      <c r="I66" s="699"/>
      <c r="J66" s="699"/>
      <c r="K66" s="699"/>
      <c r="L66" s="699"/>
      <c r="M66" s="699"/>
      <c r="N66" s="699"/>
      <c r="O66" s="699"/>
      <c r="P66" s="699"/>
      <c r="Q66" s="699"/>
      <c r="R66" s="699"/>
      <c r="S66" s="699"/>
      <c r="T66" s="699"/>
      <c r="U66" s="699"/>
      <c r="V66" s="699"/>
      <c r="W66" s="699"/>
      <c r="X66" s="699"/>
      <c r="Y66" s="699"/>
      <c r="Z66" s="699"/>
      <c r="AA66" s="699"/>
      <c r="AB66" s="699"/>
      <c r="AC66" s="699"/>
    </row>
    <row r="121" spans="3:7">
      <c r="C121" s="549"/>
      <c r="D121" s="549"/>
      <c r="E121" s="549"/>
      <c r="F121" s="549"/>
      <c r="G121" s="549"/>
    </row>
    <row r="122" spans="3:7">
      <c r="C122" s="550"/>
    </row>
  </sheetData>
  <mergeCells count="95">
    <mergeCell ref="B5:AC5"/>
    <mergeCell ref="B7:F7"/>
    <mergeCell ref="G7:AC7"/>
    <mergeCell ref="B8:F8"/>
    <mergeCell ref="B9:F9"/>
    <mergeCell ref="C13:F13"/>
    <mergeCell ref="I13:U13"/>
    <mergeCell ref="I14:R14"/>
    <mergeCell ref="S14:T14"/>
    <mergeCell ref="W14:Y14"/>
    <mergeCell ref="I15:R15"/>
    <mergeCell ref="S15:T15"/>
    <mergeCell ref="W15:Y15"/>
    <mergeCell ref="I18:R18"/>
    <mergeCell ref="S18:T18"/>
    <mergeCell ref="I19:R19"/>
    <mergeCell ref="S19:T19"/>
    <mergeCell ref="W19:Y19"/>
    <mergeCell ref="I20:R20"/>
    <mergeCell ref="S20:T20"/>
    <mergeCell ref="W20:Y20"/>
    <mergeCell ref="I21:R21"/>
    <mergeCell ref="S21:T21"/>
    <mergeCell ref="I22:R22"/>
    <mergeCell ref="S22:T22"/>
    <mergeCell ref="I23:R23"/>
    <mergeCell ref="S23:T23"/>
    <mergeCell ref="W23:Y23"/>
    <mergeCell ref="C26:F26"/>
    <mergeCell ref="H26:W26"/>
    <mergeCell ref="H27:W27"/>
    <mergeCell ref="H28:W28"/>
    <mergeCell ref="P31:Q31"/>
    <mergeCell ref="R31:S31"/>
    <mergeCell ref="T31:U31"/>
    <mergeCell ref="P32:Q32"/>
    <mergeCell ref="R32:S32"/>
    <mergeCell ref="T32:U32"/>
    <mergeCell ref="C38:F38"/>
    <mergeCell ref="I38:U38"/>
    <mergeCell ref="C39:F39"/>
    <mergeCell ref="I39:R39"/>
    <mergeCell ref="S39:T39"/>
    <mergeCell ref="W39:Y39"/>
    <mergeCell ref="I40:R40"/>
    <mergeCell ref="S40:T40"/>
    <mergeCell ref="W40:Y40"/>
    <mergeCell ref="C43:Z43"/>
    <mergeCell ref="I45:R45"/>
    <mergeCell ref="S45:T45"/>
    <mergeCell ref="I46:R46"/>
    <mergeCell ref="S46:T46"/>
    <mergeCell ref="W46:Y46"/>
    <mergeCell ref="I47:R47"/>
    <mergeCell ref="S47:T47"/>
    <mergeCell ref="W47:Y47"/>
    <mergeCell ref="I48:R48"/>
    <mergeCell ref="S48:T48"/>
    <mergeCell ref="I49:R49"/>
    <mergeCell ref="S49:T49"/>
    <mergeCell ref="I50:R50"/>
    <mergeCell ref="S50:T50"/>
    <mergeCell ref="W50:Y50"/>
    <mergeCell ref="C53:F53"/>
    <mergeCell ref="H53:W53"/>
    <mergeCell ref="H54:W54"/>
    <mergeCell ref="H55:W55"/>
    <mergeCell ref="P58:Q58"/>
    <mergeCell ref="R58:S58"/>
    <mergeCell ref="T58:U58"/>
    <mergeCell ref="P59:Q59"/>
    <mergeCell ref="R59:S59"/>
    <mergeCell ref="T59:U59"/>
    <mergeCell ref="B63:AC63"/>
    <mergeCell ref="B64:AC64"/>
    <mergeCell ref="B65:AC65"/>
    <mergeCell ref="B66:AC66"/>
    <mergeCell ref="C18:F19"/>
    <mergeCell ref="C31:F32"/>
    <mergeCell ref="H32:H33"/>
    <mergeCell ref="I32:O33"/>
    <mergeCell ref="V32:V33"/>
    <mergeCell ref="W32:Y33"/>
    <mergeCell ref="AA32:AA33"/>
    <mergeCell ref="AB32:AB33"/>
    <mergeCell ref="AC32:AC33"/>
    <mergeCell ref="C45:F46"/>
    <mergeCell ref="C58:F59"/>
    <mergeCell ref="H59:H60"/>
    <mergeCell ref="I59:O60"/>
    <mergeCell ref="V59:V60"/>
    <mergeCell ref="W59:Y60"/>
    <mergeCell ref="AA59:AA60"/>
    <mergeCell ref="AB59:AB60"/>
    <mergeCell ref="AC59:AC60"/>
  </mergeCells>
  <phoneticPr fontId="34"/>
  <dataValidations count="1">
    <dataValidation type="list" allowBlank="1" showDropDown="0"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fitToWidth="1" fitToHeight="1" orientation="portrait" usePrinterDefaults="1" r:id="rId1"/>
</worksheet>
</file>

<file path=xl/worksheets/sheet41.xml><?xml version="1.0" encoding="utf-8"?>
<worksheet xmlns="http://schemas.openxmlformats.org/spreadsheetml/2006/main" xmlns:r="http://schemas.openxmlformats.org/officeDocument/2006/relationships" xmlns:mc="http://schemas.openxmlformats.org/markup-compatibility/2006">
  <sheetPr>
    <pageSetUpPr fitToPage="1"/>
  </sheetPr>
  <dimension ref="B1:AF123"/>
  <sheetViews>
    <sheetView zoomScaleSheetLayoutView="70" workbookViewId="0">
      <selection activeCell="B5" sqref="B5:AF5"/>
    </sheetView>
  </sheetViews>
  <sheetFormatPr defaultColWidth="3.5" defaultRowHeight="13.5"/>
  <cols>
    <col min="1" max="1" width="1.25" style="239" customWidth="1"/>
    <col min="2" max="2" width="3" style="194" customWidth="1"/>
    <col min="3" max="6" width="3.5" style="239"/>
    <col min="7" max="7" width="1.5" style="239" customWidth="1"/>
    <col min="8" max="23" width="3.5" style="239"/>
    <col min="24" max="29" width="4" style="239" customWidth="1"/>
    <col min="30" max="32" width="3.25" style="239" customWidth="1"/>
    <col min="33" max="33" width="1.5" style="239" customWidth="1"/>
    <col min="34" max="34" width="3.625" style="239" customWidth="1"/>
    <col min="35" max="16384" width="3.5" style="239"/>
  </cols>
  <sheetData>
    <row r="1" spans="2:32" s="176" customFormat="1">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row>
    <row r="2" spans="2:32" s="176" customFormat="1">
      <c r="B2" s="176" t="s">
        <v>1662</v>
      </c>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row>
    <row r="3" spans="2:32" s="176" customFormat="1">
      <c r="B3" s="176"/>
      <c r="C3" s="176"/>
      <c r="D3" s="176"/>
      <c r="E3" s="176"/>
      <c r="F3" s="176"/>
      <c r="G3" s="176"/>
      <c r="H3" s="176"/>
      <c r="I3" s="176"/>
      <c r="J3" s="176"/>
      <c r="K3" s="176"/>
      <c r="L3" s="176"/>
      <c r="M3" s="176"/>
      <c r="N3" s="176"/>
      <c r="O3" s="176"/>
      <c r="P3" s="176"/>
      <c r="Q3" s="176"/>
      <c r="R3" s="176"/>
      <c r="S3" s="176"/>
      <c r="T3" s="176"/>
      <c r="U3" s="176"/>
      <c r="V3" s="176"/>
      <c r="W3" s="670" t="s">
        <v>53</v>
      </c>
      <c r="X3" s="175"/>
      <c r="Y3" s="175" t="s">
        <v>17</v>
      </c>
      <c r="Z3" s="175"/>
      <c r="AA3" s="175" t="s">
        <v>375</v>
      </c>
      <c r="AB3" s="175"/>
      <c r="AC3" s="175" t="s">
        <v>379</v>
      </c>
      <c r="AD3" s="176"/>
      <c r="AE3" s="176"/>
      <c r="AF3" s="176"/>
    </row>
    <row r="4" spans="2:32" s="176" customFormat="1">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670"/>
      <c r="AD4" s="176"/>
      <c r="AE4" s="176"/>
      <c r="AF4" s="176"/>
    </row>
    <row r="5" spans="2:32" s="176" customFormat="1" ht="47.25" customHeight="1">
      <c r="B5" s="701" t="s">
        <v>1131</v>
      </c>
      <c r="C5" s="701"/>
      <c r="D5" s="701"/>
      <c r="E5" s="701"/>
      <c r="F5" s="701"/>
      <c r="G5" s="701"/>
      <c r="H5" s="701"/>
      <c r="I5" s="701"/>
      <c r="J5" s="701"/>
      <c r="K5" s="701"/>
      <c r="L5" s="701"/>
      <c r="M5" s="701"/>
      <c r="N5" s="701"/>
      <c r="O5" s="701"/>
      <c r="P5" s="701"/>
      <c r="Q5" s="701"/>
      <c r="R5" s="701"/>
      <c r="S5" s="701"/>
      <c r="T5" s="701"/>
      <c r="U5" s="701"/>
      <c r="V5" s="701"/>
      <c r="W5" s="701"/>
      <c r="X5" s="701"/>
      <c r="Y5" s="701"/>
      <c r="Z5" s="701"/>
      <c r="AA5" s="701"/>
      <c r="AB5" s="701"/>
      <c r="AC5" s="701"/>
      <c r="AD5" s="701"/>
      <c r="AE5" s="701"/>
      <c r="AF5" s="701"/>
    </row>
    <row r="6" spans="2:32" s="176" customFormat="1">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row>
    <row r="7" spans="2:32" s="176" customFormat="1" ht="39" customHeight="1">
      <c r="B7" s="660" t="s">
        <v>952</v>
      </c>
      <c r="C7" s="660"/>
      <c r="D7" s="660"/>
      <c r="E7" s="660"/>
      <c r="F7" s="660"/>
      <c r="G7" s="116"/>
      <c r="H7" s="122"/>
      <c r="I7" s="122"/>
      <c r="J7" s="122"/>
      <c r="K7" s="122"/>
      <c r="L7" s="122"/>
      <c r="M7" s="122"/>
      <c r="N7" s="122"/>
      <c r="O7" s="122"/>
      <c r="P7" s="122"/>
      <c r="Q7" s="122"/>
      <c r="R7" s="122"/>
      <c r="S7" s="122"/>
      <c r="T7" s="122"/>
      <c r="U7" s="122"/>
      <c r="V7" s="122"/>
      <c r="W7" s="122"/>
      <c r="X7" s="122"/>
      <c r="Y7" s="122"/>
      <c r="Z7" s="122"/>
      <c r="AA7" s="122"/>
      <c r="AB7" s="122"/>
      <c r="AC7" s="122"/>
      <c r="AD7" s="122"/>
      <c r="AE7" s="122"/>
      <c r="AF7" s="145"/>
    </row>
    <row r="8" spans="2:32" ht="39" customHeight="1">
      <c r="B8" s="116" t="s">
        <v>569</v>
      </c>
      <c r="C8" s="122"/>
      <c r="D8" s="122"/>
      <c r="E8" s="122"/>
      <c r="F8" s="145"/>
      <c r="G8" s="738"/>
      <c r="H8" s="122" t="s">
        <v>5</v>
      </c>
      <c r="I8" s="667" t="s">
        <v>550</v>
      </c>
      <c r="J8" s="667"/>
      <c r="K8" s="667"/>
      <c r="L8" s="667"/>
      <c r="M8" s="122" t="s">
        <v>5</v>
      </c>
      <c r="N8" s="667" t="s">
        <v>578</v>
      </c>
      <c r="O8" s="667"/>
      <c r="P8" s="667"/>
      <c r="Q8" s="667"/>
      <c r="R8" s="122" t="s">
        <v>5</v>
      </c>
      <c r="S8" s="667" t="s">
        <v>580</v>
      </c>
      <c r="T8" s="667"/>
      <c r="U8" s="667"/>
      <c r="V8" s="667"/>
      <c r="W8" s="667"/>
      <c r="X8" s="667"/>
      <c r="Y8" s="667"/>
      <c r="Z8" s="667"/>
      <c r="AA8" s="667"/>
      <c r="AB8" s="667"/>
      <c r="AC8" s="667"/>
      <c r="AD8" s="726"/>
      <c r="AE8" s="726"/>
      <c r="AF8" s="727"/>
    </row>
    <row r="9" spans="2:32" ht="27" customHeight="1">
      <c r="B9" s="118" t="s">
        <v>543</v>
      </c>
      <c r="C9" s="124"/>
      <c r="D9" s="124"/>
      <c r="E9" s="124"/>
      <c r="F9" s="140"/>
      <c r="G9" s="786"/>
      <c r="H9" s="175" t="s">
        <v>5</v>
      </c>
      <c r="I9" s="324" t="s">
        <v>681</v>
      </c>
      <c r="J9" s="324"/>
      <c r="K9" s="324"/>
      <c r="L9" s="324"/>
      <c r="M9" s="324"/>
      <c r="N9" s="324"/>
      <c r="O9" s="324"/>
      <c r="P9" s="324"/>
      <c r="Q9" s="324"/>
      <c r="R9" s="324"/>
      <c r="S9" s="324"/>
      <c r="T9" s="324"/>
      <c r="U9" s="324"/>
      <c r="V9" s="324"/>
      <c r="W9" s="324"/>
      <c r="X9" s="324"/>
      <c r="Y9" s="324"/>
      <c r="Z9" s="324"/>
      <c r="AA9" s="324"/>
      <c r="AB9" s="324"/>
      <c r="AC9" s="324"/>
      <c r="AD9" s="550"/>
      <c r="AE9" s="550"/>
      <c r="AF9" s="571"/>
    </row>
    <row r="10" spans="2:32" ht="27" customHeight="1">
      <c r="B10" s="119"/>
      <c r="C10" s="125"/>
      <c r="D10" s="125"/>
      <c r="E10" s="125"/>
      <c r="F10" s="141"/>
      <c r="G10" s="803"/>
      <c r="H10" s="175" t="s">
        <v>5</v>
      </c>
      <c r="I10" s="325" t="s">
        <v>517</v>
      </c>
      <c r="J10" s="325"/>
      <c r="K10" s="325"/>
      <c r="L10" s="325"/>
      <c r="M10" s="325"/>
      <c r="N10" s="325"/>
      <c r="O10" s="325"/>
      <c r="P10" s="325"/>
      <c r="Q10" s="325"/>
      <c r="R10" s="325"/>
      <c r="S10" s="325"/>
      <c r="T10" s="325"/>
      <c r="U10" s="325"/>
      <c r="V10" s="325"/>
      <c r="W10" s="325"/>
      <c r="X10" s="325"/>
      <c r="Y10" s="325"/>
      <c r="Z10" s="325"/>
      <c r="AA10" s="325"/>
      <c r="AB10" s="325"/>
      <c r="AC10" s="325"/>
      <c r="AD10" s="549"/>
      <c r="AE10" s="549"/>
      <c r="AF10" s="574"/>
    </row>
    <row r="11" spans="2:32" ht="39" customHeight="1">
      <c r="B11" s="116" t="s">
        <v>1038</v>
      </c>
      <c r="C11" s="122"/>
      <c r="D11" s="122"/>
      <c r="E11" s="122"/>
      <c r="F11" s="145"/>
      <c r="G11" s="1053"/>
      <c r="H11" s="122" t="s">
        <v>5</v>
      </c>
      <c r="I11" s="667" t="s">
        <v>1141</v>
      </c>
      <c r="J11" s="1061"/>
      <c r="K11" s="1061"/>
      <c r="L11" s="1061"/>
      <c r="M11" s="1061"/>
      <c r="N11" s="1061"/>
      <c r="O11" s="1061"/>
      <c r="P11" s="1061"/>
      <c r="Q11" s="1061"/>
      <c r="R11" s="122" t="s">
        <v>5</v>
      </c>
      <c r="S11" s="667" t="s">
        <v>1111</v>
      </c>
      <c r="T11" s="1061"/>
      <c r="U11" s="1061"/>
      <c r="V11" s="1061"/>
      <c r="W11" s="1061"/>
      <c r="X11" s="1061"/>
      <c r="Y11" s="1061"/>
      <c r="Z11" s="1061"/>
      <c r="AA11" s="1061"/>
      <c r="AB11" s="1061"/>
      <c r="AC11" s="1061"/>
      <c r="AD11" s="549"/>
      <c r="AE11" s="549"/>
      <c r="AF11" s="574"/>
    </row>
    <row r="12" spans="2:32" ht="22.5" customHeight="1">
      <c r="B12" s="175"/>
      <c r="C12" s="175"/>
      <c r="D12" s="175"/>
      <c r="E12" s="175"/>
      <c r="F12" s="175"/>
      <c r="G12" s="1055"/>
      <c r="H12" s="1055"/>
      <c r="I12" s="1055"/>
      <c r="J12" s="1055"/>
      <c r="K12" s="1055"/>
      <c r="L12" s="1055"/>
      <c r="M12" s="1055"/>
      <c r="N12" s="1055"/>
      <c r="O12" s="1055"/>
      <c r="P12" s="1055"/>
      <c r="Q12" s="1055"/>
      <c r="R12" s="1055"/>
      <c r="S12" s="1055"/>
      <c r="T12" s="1055"/>
      <c r="U12" s="1055"/>
      <c r="V12" s="1055"/>
      <c r="W12" s="1055"/>
      <c r="X12" s="1055"/>
      <c r="Y12" s="1055"/>
      <c r="Z12" s="1055"/>
      <c r="AA12" s="1055"/>
      <c r="AB12" s="1055"/>
      <c r="AC12" s="1055"/>
    </row>
    <row r="13" spans="2:32" ht="32.25" customHeight="1">
      <c r="B13" s="241" t="s">
        <v>1663</v>
      </c>
      <c r="C13" s="124"/>
      <c r="D13" s="124"/>
      <c r="E13" s="124"/>
      <c r="F13" s="140"/>
      <c r="G13" s="1054"/>
      <c r="H13" s="1054"/>
      <c r="I13" s="1054"/>
      <c r="J13" s="1054"/>
      <c r="K13" s="1054"/>
      <c r="L13" s="1054"/>
      <c r="M13" s="1054"/>
      <c r="N13" s="1054"/>
      <c r="O13" s="1054"/>
      <c r="P13" s="1054"/>
      <c r="Q13" s="1054"/>
      <c r="R13" s="1054"/>
      <c r="S13" s="1054"/>
      <c r="T13" s="1054"/>
      <c r="U13" s="1054"/>
      <c r="V13" s="1054"/>
      <c r="W13" s="1054"/>
      <c r="X13" s="1054"/>
      <c r="Y13" s="1054"/>
      <c r="Z13" s="1054"/>
      <c r="AA13" s="1054"/>
      <c r="AB13" s="1054"/>
      <c r="AC13" s="1054"/>
      <c r="AD13" s="1054"/>
      <c r="AE13" s="1054"/>
      <c r="AF13" s="1068"/>
    </row>
    <row r="14" spans="2:32" s="176" customFormat="1" ht="10.5" customHeight="1">
      <c r="B14" s="224"/>
      <c r="C14" s="21" t="s">
        <v>1142</v>
      </c>
      <c r="D14" s="37"/>
      <c r="E14" s="37"/>
      <c r="F14" s="71"/>
      <c r="G14" s="665"/>
      <c r="H14" s="665"/>
      <c r="I14" s="665"/>
      <c r="J14" s="665"/>
      <c r="K14" s="665"/>
      <c r="L14" s="665"/>
      <c r="M14" s="665"/>
      <c r="N14" s="665"/>
      <c r="O14" s="665"/>
      <c r="P14" s="665"/>
      <c r="Q14" s="665"/>
      <c r="R14" s="665"/>
      <c r="S14" s="665"/>
      <c r="T14" s="665"/>
      <c r="U14" s="665"/>
      <c r="V14" s="665"/>
      <c r="W14" s="665"/>
      <c r="X14" s="665"/>
      <c r="Y14" s="665"/>
      <c r="Z14" s="665"/>
      <c r="AA14" s="665"/>
      <c r="AB14" s="665"/>
      <c r="AC14" s="665"/>
      <c r="AD14" s="241"/>
      <c r="AE14" s="665"/>
      <c r="AF14" s="234"/>
    </row>
    <row r="15" spans="2:32" s="176" customFormat="1" ht="15.75" customHeight="1">
      <c r="B15" s="224"/>
      <c r="C15" s="23"/>
      <c r="D15" s="666"/>
      <c r="E15" s="666"/>
      <c r="F15" s="72"/>
      <c r="G15" s="176"/>
      <c r="H15" s="45" t="s">
        <v>1145</v>
      </c>
      <c r="I15" s="45"/>
      <c r="J15" s="45"/>
      <c r="K15" s="45"/>
      <c r="L15" s="45"/>
      <c r="M15" s="45"/>
      <c r="N15" s="45"/>
      <c r="O15" s="45"/>
      <c r="P15" s="45"/>
      <c r="Q15" s="45"/>
      <c r="R15" s="45"/>
      <c r="S15" s="45"/>
      <c r="T15" s="45"/>
      <c r="U15" s="45"/>
      <c r="V15" s="1052"/>
      <c r="W15" s="1052"/>
      <c r="X15" s="1052"/>
      <c r="Y15" s="1052"/>
      <c r="Z15" s="176"/>
      <c r="AA15" s="176"/>
      <c r="AB15" s="176"/>
      <c r="AC15" s="176"/>
      <c r="AD15" s="224"/>
      <c r="AE15" s="176"/>
      <c r="AF15" s="680"/>
    </row>
    <row r="16" spans="2:32" s="176" customFormat="1" ht="40.5" customHeight="1">
      <c r="B16" s="673"/>
      <c r="C16" s="23"/>
      <c r="D16" s="666"/>
      <c r="E16" s="666"/>
      <c r="F16" s="72"/>
      <c r="G16" s="176"/>
      <c r="H16" s="926" t="s">
        <v>494</v>
      </c>
      <c r="I16" s="1031" t="s">
        <v>1664</v>
      </c>
      <c r="J16" s="126"/>
      <c r="K16" s="126"/>
      <c r="L16" s="126"/>
      <c r="M16" s="126"/>
      <c r="N16" s="126"/>
      <c r="O16" s="126"/>
      <c r="P16" s="126"/>
      <c r="Q16" s="126"/>
      <c r="R16" s="126"/>
      <c r="S16" s="126"/>
      <c r="T16" s="126"/>
      <c r="U16" s="142"/>
      <c r="V16" s="116"/>
      <c r="W16" s="122"/>
      <c r="X16" s="145" t="s">
        <v>726</v>
      </c>
      <c r="Y16" s="176"/>
      <c r="Z16" s="817"/>
      <c r="AA16" s="817"/>
      <c r="AB16" s="817"/>
      <c r="AC16" s="176"/>
      <c r="AD16" s="1050" t="s">
        <v>589</v>
      </c>
      <c r="AE16" s="675" t="s">
        <v>504</v>
      </c>
      <c r="AF16" s="1051" t="s">
        <v>592</v>
      </c>
    </row>
    <row r="17" spans="2:32" s="176" customFormat="1" ht="17.25" customHeight="1">
      <c r="B17" s="673"/>
      <c r="C17" s="23"/>
      <c r="D17" s="666"/>
      <c r="E17" s="666"/>
      <c r="F17" s="72"/>
      <c r="G17" s="176"/>
      <c r="H17" s="132"/>
      <c r="I17" s="126"/>
      <c r="J17" s="126"/>
      <c r="K17" s="126"/>
      <c r="L17" s="126"/>
      <c r="M17" s="126"/>
      <c r="N17" s="126"/>
      <c r="O17" s="126"/>
      <c r="P17" s="126"/>
      <c r="Q17" s="126"/>
      <c r="R17" s="126"/>
      <c r="S17" s="126"/>
      <c r="T17" s="126"/>
      <c r="U17" s="126"/>
      <c r="V17" s="122"/>
      <c r="W17" s="122"/>
      <c r="X17" s="122"/>
      <c r="Y17" s="176"/>
      <c r="Z17" s="817"/>
      <c r="AA17" s="817"/>
      <c r="AB17" s="817"/>
      <c r="AC17" s="176"/>
      <c r="AD17" s="1050"/>
      <c r="AE17" s="675"/>
      <c r="AF17" s="1051"/>
    </row>
    <row r="18" spans="2:32" s="176" customFormat="1" ht="40.5" customHeight="1">
      <c r="B18" s="673"/>
      <c r="C18" s="23"/>
      <c r="D18" s="666"/>
      <c r="E18" s="666"/>
      <c r="F18" s="72"/>
      <c r="G18" s="176"/>
      <c r="H18" s="926" t="s">
        <v>414</v>
      </c>
      <c r="I18" s="1031" t="s">
        <v>487</v>
      </c>
      <c r="J18" s="126"/>
      <c r="K18" s="126"/>
      <c r="L18" s="126"/>
      <c r="M18" s="126"/>
      <c r="N18" s="126"/>
      <c r="O18" s="126"/>
      <c r="P18" s="126"/>
      <c r="Q18" s="126"/>
      <c r="R18" s="126"/>
      <c r="S18" s="126"/>
      <c r="T18" s="126"/>
      <c r="U18" s="142"/>
      <c r="V18" s="116"/>
      <c r="W18" s="122"/>
      <c r="X18" s="145" t="s">
        <v>726</v>
      </c>
      <c r="Y18" s="176" t="s">
        <v>531</v>
      </c>
      <c r="Z18" s="817" t="s">
        <v>1665</v>
      </c>
      <c r="AA18" s="817"/>
      <c r="AB18" s="817"/>
      <c r="AC18" s="176"/>
      <c r="AD18" s="661" t="s">
        <v>5</v>
      </c>
      <c r="AE18" s="175" t="s">
        <v>504</v>
      </c>
      <c r="AF18" s="195" t="s">
        <v>5</v>
      </c>
    </row>
    <row r="19" spans="2:32" s="176" customFormat="1" ht="20.25" customHeight="1">
      <c r="B19" s="673"/>
      <c r="C19" s="23"/>
      <c r="D19" s="666"/>
      <c r="E19" s="666"/>
      <c r="F19" s="72"/>
      <c r="G19" s="176"/>
      <c r="H19" s="175" t="s">
        <v>1666</v>
      </c>
      <c r="I19" s="1056"/>
      <c r="J19" s="1056"/>
      <c r="K19" s="1056"/>
      <c r="L19" s="1056"/>
      <c r="M19" s="1056"/>
      <c r="N19" s="1056"/>
      <c r="O19" s="1056"/>
      <c r="P19" s="1056"/>
      <c r="Q19" s="1056"/>
      <c r="R19" s="1056"/>
      <c r="S19" s="175"/>
      <c r="T19" s="175"/>
      <c r="U19" s="175"/>
      <c r="V19" s="176"/>
      <c r="W19" s="817"/>
      <c r="X19" s="817"/>
      <c r="Y19" s="817"/>
      <c r="Z19" s="176"/>
      <c r="AA19" s="176"/>
      <c r="AB19" s="176"/>
      <c r="AC19" s="176"/>
      <c r="AD19" s="661"/>
      <c r="AE19" s="175"/>
      <c r="AF19" s="195"/>
    </row>
    <row r="20" spans="2:32" s="176" customFormat="1" ht="69.75" customHeight="1">
      <c r="B20" s="673"/>
      <c r="C20" s="23"/>
      <c r="D20" s="666"/>
      <c r="E20" s="666"/>
      <c r="F20" s="72"/>
      <c r="G20" s="176"/>
      <c r="H20" s="926" t="s">
        <v>496</v>
      </c>
      <c r="I20" s="1031" t="s">
        <v>890</v>
      </c>
      <c r="J20" s="126"/>
      <c r="K20" s="126"/>
      <c r="L20" s="126"/>
      <c r="M20" s="126"/>
      <c r="N20" s="126"/>
      <c r="O20" s="126"/>
      <c r="P20" s="126"/>
      <c r="Q20" s="126"/>
      <c r="R20" s="126"/>
      <c r="S20" s="126"/>
      <c r="T20" s="126"/>
      <c r="U20" s="142"/>
      <c r="V20" s="116"/>
      <c r="W20" s="122"/>
      <c r="X20" s="145" t="s">
        <v>726</v>
      </c>
      <c r="Y20" s="176" t="s">
        <v>531</v>
      </c>
      <c r="Z20" s="817" t="s">
        <v>1028</v>
      </c>
      <c r="AA20" s="817"/>
      <c r="AB20" s="817"/>
      <c r="AC20" s="176"/>
      <c r="AD20" s="661" t="s">
        <v>5</v>
      </c>
      <c r="AE20" s="175" t="s">
        <v>504</v>
      </c>
      <c r="AF20" s="195" t="s">
        <v>5</v>
      </c>
    </row>
    <row r="21" spans="2:32" s="176" customFormat="1" ht="15" customHeight="1">
      <c r="B21" s="673"/>
      <c r="C21" s="23"/>
      <c r="D21" s="666"/>
      <c r="E21" s="666"/>
      <c r="F21" s="72"/>
      <c r="G21" s="176"/>
      <c r="H21" s="749"/>
      <c r="I21" s="1056"/>
      <c r="J21" s="1056"/>
      <c r="K21" s="1056"/>
      <c r="L21" s="1056"/>
      <c r="M21" s="1056"/>
      <c r="N21" s="1056"/>
      <c r="O21" s="1056"/>
      <c r="P21" s="1056"/>
      <c r="Q21" s="1056"/>
      <c r="R21" s="1056"/>
      <c r="S21" s="175"/>
      <c r="T21" s="175"/>
      <c r="U21" s="175"/>
      <c r="V21" s="176"/>
      <c r="W21" s="817"/>
      <c r="X21" s="817"/>
      <c r="Y21" s="817"/>
      <c r="Z21" s="176"/>
      <c r="AA21" s="176"/>
      <c r="AB21" s="176"/>
      <c r="AC21" s="176"/>
      <c r="AD21" s="661"/>
      <c r="AE21" s="175"/>
      <c r="AF21" s="195"/>
    </row>
    <row r="22" spans="2:32" s="176" customFormat="1">
      <c r="B22" s="673"/>
      <c r="C22" s="23"/>
      <c r="D22" s="666"/>
      <c r="E22" s="666"/>
      <c r="F22" s="72"/>
      <c r="G22" s="176"/>
      <c r="H22" s="1021" t="s">
        <v>453</v>
      </c>
      <c r="I22" s="1056"/>
      <c r="J22" s="1056"/>
      <c r="K22" s="1056"/>
      <c r="L22" s="1056"/>
      <c r="M22" s="1056"/>
      <c r="N22" s="1056"/>
      <c r="O22" s="1056"/>
      <c r="P22" s="1056"/>
      <c r="Q22" s="1056"/>
      <c r="R22" s="1056"/>
      <c r="S22" s="176"/>
      <c r="T22" s="176"/>
      <c r="U22" s="175"/>
      <c r="V22" s="176"/>
      <c r="W22" s="817"/>
      <c r="X22" s="817"/>
      <c r="Y22" s="817"/>
      <c r="Z22" s="176"/>
      <c r="AA22" s="176"/>
      <c r="AB22" s="176"/>
      <c r="AC22" s="176"/>
      <c r="AD22" s="1050" t="s">
        <v>589</v>
      </c>
      <c r="AE22" s="675" t="s">
        <v>504</v>
      </c>
      <c r="AF22" s="1051" t="s">
        <v>592</v>
      </c>
    </row>
    <row r="23" spans="2:32" s="176" customFormat="1" ht="21" customHeight="1">
      <c r="B23" s="673"/>
      <c r="C23" s="23"/>
      <c r="D23" s="666"/>
      <c r="E23" s="666"/>
      <c r="F23" s="72"/>
      <c r="G23" s="920"/>
      <c r="H23" s="1042" t="s">
        <v>497</v>
      </c>
      <c r="I23" s="1057" t="s">
        <v>1147</v>
      </c>
      <c r="J23" s="1062"/>
      <c r="K23" s="1062"/>
      <c r="L23" s="1062"/>
      <c r="M23" s="1062"/>
      <c r="N23" s="1062"/>
      <c r="O23" s="1062"/>
      <c r="P23" s="1062"/>
      <c r="Q23" s="1062"/>
      <c r="R23" s="1062"/>
      <c r="S23" s="1062"/>
      <c r="T23" s="1062"/>
      <c r="U23" s="1062"/>
      <c r="V23" s="1062"/>
      <c r="W23" s="1062"/>
      <c r="X23" s="1066"/>
      <c r="Y23" s="817"/>
      <c r="Z23" s="176"/>
      <c r="AA23" s="176"/>
      <c r="AB23" s="176"/>
      <c r="AC23" s="176"/>
      <c r="AD23" s="661" t="s">
        <v>5</v>
      </c>
      <c r="AE23" s="175" t="s">
        <v>504</v>
      </c>
      <c r="AF23" s="195" t="s">
        <v>5</v>
      </c>
    </row>
    <row r="24" spans="2:32" s="176" customFormat="1">
      <c r="B24" s="673"/>
      <c r="C24" s="23"/>
      <c r="D24" s="666"/>
      <c r="E24" s="666"/>
      <c r="F24" s="72"/>
      <c r="G24" s="176"/>
      <c r="H24" s="1022" t="s">
        <v>258</v>
      </c>
      <c r="I24" s="1056"/>
      <c r="J24" s="1056"/>
      <c r="K24" s="1056"/>
      <c r="L24" s="1056"/>
      <c r="M24" s="1056"/>
      <c r="N24" s="1056"/>
      <c r="O24" s="1056"/>
      <c r="P24" s="1056"/>
      <c r="Q24" s="1056"/>
      <c r="R24" s="1056"/>
      <c r="S24" s="176"/>
      <c r="T24" s="176"/>
      <c r="U24" s="175"/>
      <c r="V24" s="176"/>
      <c r="W24" s="817"/>
      <c r="X24" s="817"/>
      <c r="Y24" s="817"/>
      <c r="Z24" s="176"/>
      <c r="AA24" s="176"/>
      <c r="AB24" s="176"/>
      <c r="AC24" s="176"/>
      <c r="AD24" s="672"/>
      <c r="AE24" s="749"/>
      <c r="AF24" s="1045"/>
    </row>
    <row r="25" spans="2:32" s="176" customFormat="1">
      <c r="B25" s="673"/>
      <c r="C25" s="23"/>
      <c r="D25" s="666"/>
      <c r="E25" s="666"/>
      <c r="F25" s="72"/>
      <c r="G25" s="176"/>
      <c r="H25" s="749"/>
      <c r="I25" s="1056"/>
      <c r="J25" s="1056"/>
      <c r="K25" s="1056"/>
      <c r="L25" s="1056"/>
      <c r="M25" s="1056"/>
      <c r="N25" s="1056"/>
      <c r="O25" s="1056"/>
      <c r="P25" s="1056"/>
      <c r="Q25" s="1056"/>
      <c r="R25" s="1056"/>
      <c r="S25" s="176"/>
      <c r="T25" s="176"/>
      <c r="U25" s="175"/>
      <c r="V25" s="176"/>
      <c r="W25" s="817"/>
      <c r="X25" s="817"/>
      <c r="Y25" s="817"/>
      <c r="Z25" s="176"/>
      <c r="AA25" s="176"/>
      <c r="AB25" s="176"/>
      <c r="AC25" s="176"/>
      <c r="AD25" s="672"/>
      <c r="AE25" s="749"/>
      <c r="AF25" s="1045"/>
    </row>
    <row r="26" spans="2:32" s="176" customFormat="1" ht="14.25" customHeight="1">
      <c r="B26" s="673"/>
      <c r="C26" s="23"/>
      <c r="D26" s="666"/>
      <c r="E26" s="666"/>
      <c r="F26" s="72"/>
      <c r="G26" s="176"/>
      <c r="H26" s="1022" t="s">
        <v>716</v>
      </c>
      <c r="I26" s="1056"/>
      <c r="J26" s="1056"/>
      <c r="K26" s="1056"/>
      <c r="L26" s="1056"/>
      <c r="M26" s="1056"/>
      <c r="N26" s="1056"/>
      <c r="O26" s="1056"/>
      <c r="P26" s="1056"/>
      <c r="Q26" s="1056"/>
      <c r="R26" s="1056"/>
      <c r="S26" s="176"/>
      <c r="T26" s="176"/>
      <c r="U26" s="175"/>
      <c r="V26" s="176"/>
      <c r="W26" s="817"/>
      <c r="X26" s="817"/>
      <c r="Y26" s="817"/>
      <c r="Z26" s="176"/>
      <c r="AA26" s="176"/>
      <c r="AB26" s="176"/>
      <c r="AC26" s="176"/>
      <c r="AD26" s="1050" t="s">
        <v>589</v>
      </c>
      <c r="AE26" s="675" t="s">
        <v>504</v>
      </c>
      <c r="AF26" s="1051" t="s">
        <v>592</v>
      </c>
    </row>
    <row r="27" spans="2:32" s="176" customFormat="1" ht="58.5" customHeight="1">
      <c r="B27" s="673"/>
      <c r="C27" s="23"/>
      <c r="D27" s="666"/>
      <c r="E27" s="666"/>
      <c r="F27" s="72"/>
      <c r="G27" s="176"/>
      <c r="H27" s="926" t="s">
        <v>827</v>
      </c>
      <c r="I27" s="1058" t="s">
        <v>1148</v>
      </c>
      <c r="J27" s="1058"/>
      <c r="K27" s="1058"/>
      <c r="L27" s="1064"/>
      <c r="M27" s="1058" t="s">
        <v>1019</v>
      </c>
      <c r="N27" s="1038"/>
      <c r="O27" s="1038"/>
      <c r="P27" s="1065"/>
      <c r="Q27" s="1065"/>
      <c r="R27" s="1065"/>
      <c r="S27" s="1065"/>
      <c r="T27" s="1065"/>
      <c r="U27" s="1065"/>
      <c r="V27" s="1065"/>
      <c r="W27" s="1065"/>
      <c r="X27" s="145" t="s">
        <v>726</v>
      </c>
      <c r="Y27" s="176" t="s">
        <v>531</v>
      </c>
      <c r="Z27" s="817" t="s">
        <v>1668</v>
      </c>
      <c r="AA27" s="817"/>
      <c r="AB27" s="817"/>
      <c r="AC27" s="176"/>
      <c r="AD27" s="661" t="s">
        <v>5</v>
      </c>
      <c r="AE27" s="175" t="s">
        <v>504</v>
      </c>
      <c r="AF27" s="195" t="s">
        <v>5</v>
      </c>
    </row>
    <row r="28" spans="2:32" s="176" customFormat="1" ht="17.25" customHeight="1">
      <c r="B28" s="673"/>
      <c r="C28" s="23"/>
      <c r="D28" s="666"/>
      <c r="E28" s="666"/>
      <c r="F28" s="72"/>
      <c r="G28" s="176"/>
      <c r="H28" s="749"/>
      <c r="I28" s="751"/>
      <c r="J28" s="751"/>
      <c r="K28" s="751"/>
      <c r="L28" s="751"/>
      <c r="M28" s="751"/>
      <c r="N28" s="1020"/>
      <c r="O28" s="1020"/>
      <c r="P28" s="1047"/>
      <c r="Q28" s="1047"/>
      <c r="R28" s="1047"/>
      <c r="S28" s="1047"/>
      <c r="T28" s="1047"/>
      <c r="U28" s="1047"/>
      <c r="V28" s="1047"/>
      <c r="W28" s="1047"/>
      <c r="X28" s="175"/>
      <c r="Y28" s="176"/>
      <c r="Z28" s="817"/>
      <c r="AA28" s="817"/>
      <c r="AB28" s="817"/>
      <c r="AC28" s="176"/>
      <c r="AD28" s="661"/>
      <c r="AE28" s="175"/>
      <c r="AF28" s="195"/>
    </row>
    <row r="29" spans="2:32" s="176" customFormat="1" ht="14.25" customHeight="1">
      <c r="B29" s="673"/>
      <c r="C29" s="23"/>
      <c r="D29" s="666"/>
      <c r="E29" s="666"/>
      <c r="F29" s="72"/>
      <c r="G29" s="176"/>
      <c r="H29" s="1022" t="s">
        <v>817</v>
      </c>
      <c r="I29" s="1056"/>
      <c r="J29" s="1056"/>
      <c r="K29" s="1056"/>
      <c r="L29" s="1056"/>
      <c r="M29" s="1056"/>
      <c r="N29" s="1056"/>
      <c r="O29" s="1056"/>
      <c r="P29" s="1056"/>
      <c r="Q29" s="1056"/>
      <c r="R29" s="1056"/>
      <c r="S29" s="176"/>
      <c r="T29" s="176"/>
      <c r="U29" s="175"/>
      <c r="V29" s="176"/>
      <c r="W29" s="817"/>
      <c r="X29" s="817"/>
      <c r="Y29" s="817"/>
      <c r="Z29" s="176"/>
      <c r="AA29" s="176"/>
      <c r="AB29" s="176"/>
      <c r="AC29" s="176"/>
      <c r="AD29" s="1050" t="s">
        <v>589</v>
      </c>
      <c r="AE29" s="675" t="s">
        <v>504</v>
      </c>
      <c r="AF29" s="1051" t="s">
        <v>592</v>
      </c>
    </row>
    <row r="30" spans="2:32" s="176" customFormat="1" ht="15" customHeight="1">
      <c r="B30" s="673"/>
      <c r="C30" s="23"/>
      <c r="D30" s="666"/>
      <c r="E30" s="666"/>
      <c r="F30" s="72"/>
      <c r="G30" s="176"/>
      <c r="H30" s="660" t="s">
        <v>443</v>
      </c>
      <c r="I30" s="1059" t="s">
        <v>648</v>
      </c>
      <c r="J30" s="1063"/>
      <c r="K30" s="1063"/>
      <c r="L30" s="1063"/>
      <c r="M30" s="1063"/>
      <c r="N30" s="1063"/>
      <c r="O30" s="1063"/>
      <c r="P30" s="1063"/>
      <c r="Q30" s="1063"/>
      <c r="R30" s="1063"/>
      <c r="S30" s="1063"/>
      <c r="T30" s="1063"/>
      <c r="U30" s="1063"/>
      <c r="V30" s="1063"/>
      <c r="W30" s="1063"/>
      <c r="X30" s="1067"/>
      <c r="Y30" s="176"/>
      <c r="Z30" s="817"/>
      <c r="AA30" s="817"/>
      <c r="AB30" s="817"/>
      <c r="AC30" s="176"/>
      <c r="AD30" s="661" t="s">
        <v>5</v>
      </c>
      <c r="AE30" s="175" t="s">
        <v>504</v>
      </c>
      <c r="AF30" s="195" t="s">
        <v>5</v>
      </c>
    </row>
    <row r="31" spans="2:32" s="176" customFormat="1">
      <c r="B31" s="265"/>
      <c r="C31" s="38"/>
      <c r="D31" s="38"/>
      <c r="E31" s="38"/>
      <c r="F31" s="70"/>
      <c r="G31" s="682"/>
      <c r="H31" s="682"/>
      <c r="I31" s="682"/>
      <c r="J31" s="682"/>
      <c r="K31" s="682"/>
      <c r="L31" s="682"/>
      <c r="M31" s="682"/>
      <c r="N31" s="682"/>
      <c r="O31" s="682"/>
      <c r="P31" s="682"/>
      <c r="Q31" s="682"/>
      <c r="R31" s="682"/>
      <c r="S31" s="682"/>
      <c r="T31" s="682"/>
      <c r="U31" s="682"/>
      <c r="V31" s="682"/>
      <c r="W31" s="682"/>
      <c r="X31" s="682"/>
      <c r="Y31" s="682"/>
      <c r="Z31" s="682"/>
      <c r="AA31" s="682"/>
      <c r="AB31" s="682"/>
      <c r="AC31" s="682"/>
      <c r="AD31" s="242"/>
      <c r="AE31" s="682"/>
      <c r="AF31" s="235"/>
    </row>
    <row r="32" spans="2:32" ht="32.25" customHeight="1">
      <c r="B32" s="224" t="s">
        <v>1183</v>
      </c>
      <c r="C32" s="124"/>
      <c r="D32" s="124"/>
      <c r="E32" s="124"/>
      <c r="F32" s="140"/>
      <c r="G32" s="1054"/>
      <c r="H32" s="1054"/>
      <c r="I32" s="1054"/>
      <c r="J32" s="1054"/>
      <c r="K32" s="1054"/>
      <c r="L32" s="1054"/>
      <c r="M32" s="1054"/>
      <c r="N32" s="1054"/>
      <c r="O32" s="1054"/>
      <c r="P32" s="1054"/>
      <c r="Q32" s="1054"/>
      <c r="R32" s="1054"/>
      <c r="S32" s="1054"/>
      <c r="T32" s="1054"/>
      <c r="U32" s="1054"/>
      <c r="V32" s="1054"/>
      <c r="W32" s="1054"/>
      <c r="X32" s="1054"/>
      <c r="Y32" s="1054"/>
      <c r="Z32" s="1054"/>
      <c r="AA32" s="1054"/>
      <c r="AB32" s="1054"/>
      <c r="AC32" s="1054"/>
      <c r="AD32" s="1054"/>
      <c r="AE32" s="1054"/>
      <c r="AF32" s="1068"/>
    </row>
    <row r="33" spans="2:32" s="176" customFormat="1" ht="10.5" customHeight="1">
      <c r="B33" s="224"/>
      <c r="C33" s="21" t="s">
        <v>1142</v>
      </c>
      <c r="D33" s="37"/>
      <c r="E33" s="37"/>
      <c r="F33" s="71"/>
      <c r="G33" s="665"/>
      <c r="H33" s="665"/>
      <c r="I33" s="665"/>
      <c r="J33" s="665"/>
      <c r="K33" s="665"/>
      <c r="L33" s="665"/>
      <c r="M33" s="665"/>
      <c r="N33" s="665"/>
      <c r="O33" s="665"/>
      <c r="P33" s="665"/>
      <c r="Q33" s="665"/>
      <c r="R33" s="665"/>
      <c r="S33" s="665"/>
      <c r="T33" s="665"/>
      <c r="U33" s="665"/>
      <c r="V33" s="665"/>
      <c r="W33" s="665"/>
      <c r="X33" s="665"/>
      <c r="Y33" s="665"/>
      <c r="Z33" s="665"/>
      <c r="AA33" s="665"/>
      <c r="AB33" s="665"/>
      <c r="AC33" s="665"/>
      <c r="AD33" s="241"/>
      <c r="AE33" s="665"/>
      <c r="AF33" s="234"/>
    </row>
    <row r="34" spans="2:32" s="176" customFormat="1" ht="15.75" customHeight="1">
      <c r="B34" s="224"/>
      <c r="C34" s="23"/>
      <c r="D34" s="666"/>
      <c r="E34" s="666"/>
      <c r="F34" s="72"/>
      <c r="G34" s="176"/>
      <c r="H34" s="45" t="s">
        <v>1145</v>
      </c>
      <c r="I34" s="45"/>
      <c r="J34" s="45"/>
      <c r="K34" s="45"/>
      <c r="L34" s="45"/>
      <c r="M34" s="45"/>
      <c r="N34" s="45"/>
      <c r="O34" s="45"/>
      <c r="P34" s="45"/>
      <c r="Q34" s="45"/>
      <c r="R34" s="45"/>
      <c r="S34" s="45"/>
      <c r="T34" s="45"/>
      <c r="U34" s="45"/>
      <c r="V34" s="1052"/>
      <c r="W34" s="1052"/>
      <c r="X34" s="1052"/>
      <c r="Y34" s="1052"/>
      <c r="Z34" s="176"/>
      <c r="AA34" s="176"/>
      <c r="AB34" s="176"/>
      <c r="AC34" s="176"/>
      <c r="AD34" s="224"/>
      <c r="AE34" s="176"/>
      <c r="AF34" s="680"/>
    </row>
    <row r="35" spans="2:32" s="176" customFormat="1" ht="40.5" customHeight="1">
      <c r="B35" s="673"/>
      <c r="C35" s="23"/>
      <c r="D35" s="666"/>
      <c r="E35" s="666"/>
      <c r="F35" s="72"/>
      <c r="G35" s="176"/>
      <c r="H35" s="926" t="s">
        <v>494</v>
      </c>
      <c r="I35" s="1031" t="s">
        <v>1664</v>
      </c>
      <c r="J35" s="126"/>
      <c r="K35" s="126"/>
      <c r="L35" s="126"/>
      <c r="M35" s="126"/>
      <c r="N35" s="126"/>
      <c r="O35" s="126"/>
      <c r="P35" s="126"/>
      <c r="Q35" s="126"/>
      <c r="R35" s="126"/>
      <c r="S35" s="126"/>
      <c r="T35" s="126"/>
      <c r="U35" s="142"/>
      <c r="V35" s="116"/>
      <c r="W35" s="122"/>
      <c r="X35" s="145" t="s">
        <v>726</v>
      </c>
      <c r="Y35" s="176"/>
      <c r="Z35" s="817"/>
      <c r="AA35" s="817"/>
      <c r="AB35" s="817"/>
      <c r="AC35" s="176"/>
      <c r="AD35" s="1050" t="s">
        <v>589</v>
      </c>
      <c r="AE35" s="675" t="s">
        <v>504</v>
      </c>
      <c r="AF35" s="1051" t="s">
        <v>592</v>
      </c>
    </row>
    <row r="36" spans="2:32" s="176" customFormat="1" ht="16.5" customHeight="1">
      <c r="B36" s="673"/>
      <c r="C36" s="23"/>
      <c r="D36" s="666"/>
      <c r="E36" s="666"/>
      <c r="F36" s="72"/>
      <c r="G36" s="176"/>
      <c r="H36" s="132"/>
      <c r="I36" s="126"/>
      <c r="J36" s="126"/>
      <c r="K36" s="126"/>
      <c r="L36" s="126"/>
      <c r="M36" s="126"/>
      <c r="N36" s="126"/>
      <c r="O36" s="126"/>
      <c r="P36" s="126"/>
      <c r="Q36" s="126"/>
      <c r="R36" s="126"/>
      <c r="S36" s="126"/>
      <c r="T36" s="126"/>
      <c r="U36" s="126"/>
      <c r="V36" s="122"/>
      <c r="W36" s="122"/>
      <c r="X36" s="122"/>
      <c r="Y36" s="176"/>
      <c r="Z36" s="817"/>
      <c r="AA36" s="817"/>
      <c r="AB36" s="817"/>
      <c r="AC36" s="176"/>
      <c r="AD36" s="1050"/>
      <c r="AE36" s="675"/>
      <c r="AF36" s="1051"/>
    </row>
    <row r="37" spans="2:32" s="176" customFormat="1" ht="40.5" customHeight="1">
      <c r="B37" s="673"/>
      <c r="C37" s="23"/>
      <c r="D37" s="666"/>
      <c r="E37" s="666"/>
      <c r="F37" s="72"/>
      <c r="G37" s="176"/>
      <c r="H37" s="926" t="s">
        <v>414</v>
      </c>
      <c r="I37" s="1031" t="s">
        <v>487</v>
      </c>
      <c r="J37" s="126"/>
      <c r="K37" s="126"/>
      <c r="L37" s="126"/>
      <c r="M37" s="126"/>
      <c r="N37" s="126"/>
      <c r="O37" s="126"/>
      <c r="P37" s="126"/>
      <c r="Q37" s="126"/>
      <c r="R37" s="126"/>
      <c r="S37" s="126"/>
      <c r="T37" s="126"/>
      <c r="U37" s="142"/>
      <c r="V37" s="116"/>
      <c r="W37" s="122"/>
      <c r="X37" s="145" t="s">
        <v>726</v>
      </c>
      <c r="Y37" s="176" t="s">
        <v>531</v>
      </c>
      <c r="Z37" s="817" t="s">
        <v>1669</v>
      </c>
      <c r="AA37" s="817"/>
      <c r="AB37" s="817"/>
      <c r="AC37" s="176"/>
      <c r="AD37" s="661" t="s">
        <v>5</v>
      </c>
      <c r="AE37" s="175" t="s">
        <v>504</v>
      </c>
      <c r="AF37" s="195" t="s">
        <v>5</v>
      </c>
    </row>
    <row r="38" spans="2:32" s="176" customFormat="1" ht="20.25" customHeight="1">
      <c r="B38" s="208"/>
      <c r="C38" s="38"/>
      <c r="D38" s="38"/>
      <c r="E38" s="38"/>
      <c r="F38" s="38"/>
      <c r="G38" s="224"/>
      <c r="H38" s="125" t="s">
        <v>631</v>
      </c>
      <c r="I38" s="1060"/>
      <c r="J38" s="1060"/>
      <c r="K38" s="1060"/>
      <c r="L38" s="1060"/>
      <c r="M38" s="1060"/>
      <c r="N38" s="1060"/>
      <c r="O38" s="1060"/>
      <c r="P38" s="1060"/>
      <c r="Q38" s="1060"/>
      <c r="R38" s="1060"/>
      <c r="S38" s="125"/>
      <c r="T38" s="125"/>
      <c r="U38" s="125"/>
      <c r="V38" s="682"/>
      <c r="W38" s="45"/>
      <c r="X38" s="45"/>
      <c r="Y38" s="817"/>
      <c r="Z38" s="176"/>
      <c r="AA38" s="176"/>
      <c r="AB38" s="176"/>
      <c r="AC38" s="176"/>
      <c r="AD38" s="661"/>
      <c r="AE38" s="175"/>
      <c r="AF38" s="195"/>
    </row>
    <row r="39" spans="2:32" s="176" customFormat="1" ht="74.25" customHeight="1">
      <c r="B39" s="673"/>
      <c r="C39" s="21"/>
      <c r="D39" s="666"/>
      <c r="E39" s="666"/>
      <c r="F39" s="72"/>
      <c r="G39" s="176"/>
      <c r="H39" s="1030" t="s">
        <v>496</v>
      </c>
      <c r="I39" s="29" t="s">
        <v>890</v>
      </c>
      <c r="J39" s="45"/>
      <c r="K39" s="45"/>
      <c r="L39" s="45"/>
      <c r="M39" s="45"/>
      <c r="N39" s="45"/>
      <c r="O39" s="45"/>
      <c r="P39" s="45"/>
      <c r="Q39" s="45"/>
      <c r="R39" s="45"/>
      <c r="S39" s="45"/>
      <c r="T39" s="45"/>
      <c r="U39" s="78"/>
      <c r="V39" s="119"/>
      <c r="W39" s="125"/>
      <c r="X39" s="141" t="s">
        <v>726</v>
      </c>
      <c r="Y39" s="176" t="s">
        <v>531</v>
      </c>
      <c r="Z39" s="817" t="s">
        <v>1136</v>
      </c>
      <c r="AA39" s="817"/>
      <c r="AB39" s="817"/>
      <c r="AC39" s="176"/>
      <c r="AD39" s="661" t="s">
        <v>5</v>
      </c>
      <c r="AE39" s="175" t="s">
        <v>504</v>
      </c>
      <c r="AF39" s="195" t="s">
        <v>5</v>
      </c>
    </row>
    <row r="40" spans="2:32" s="176" customFormat="1" ht="15" customHeight="1">
      <c r="B40" s="673"/>
      <c r="C40" s="23"/>
      <c r="D40" s="666"/>
      <c r="E40" s="666"/>
      <c r="F40" s="72"/>
      <c r="G40" s="176"/>
      <c r="H40" s="749"/>
      <c r="I40" s="1056"/>
      <c r="J40" s="1056"/>
      <c r="K40" s="1056"/>
      <c r="L40" s="1056"/>
      <c r="M40" s="1056"/>
      <c r="N40" s="1056"/>
      <c r="O40" s="1056"/>
      <c r="P40" s="1056"/>
      <c r="Q40" s="1056"/>
      <c r="R40" s="1056"/>
      <c r="S40" s="175"/>
      <c r="T40" s="175"/>
      <c r="U40" s="175"/>
      <c r="V40" s="176"/>
      <c r="W40" s="817"/>
      <c r="X40" s="817"/>
      <c r="Y40" s="817"/>
      <c r="Z40" s="176"/>
      <c r="AA40" s="176"/>
      <c r="AB40" s="176"/>
      <c r="AC40" s="176"/>
      <c r="AD40" s="661"/>
      <c r="AE40" s="175"/>
      <c r="AF40" s="195"/>
    </row>
    <row r="41" spans="2:32" s="176" customFormat="1">
      <c r="B41" s="673"/>
      <c r="C41" s="23"/>
      <c r="D41" s="666"/>
      <c r="E41" s="666"/>
      <c r="F41" s="72"/>
      <c r="G41" s="176"/>
      <c r="H41" s="1022" t="s">
        <v>453</v>
      </c>
      <c r="I41" s="1056"/>
      <c r="J41" s="1056"/>
      <c r="K41" s="1056"/>
      <c r="L41" s="1056"/>
      <c r="M41" s="1056"/>
      <c r="N41" s="1056"/>
      <c r="O41" s="1056"/>
      <c r="P41" s="1056"/>
      <c r="Q41" s="1056"/>
      <c r="R41" s="1056"/>
      <c r="S41" s="176"/>
      <c r="T41" s="176"/>
      <c r="U41" s="175"/>
      <c r="V41" s="176"/>
      <c r="W41" s="817"/>
      <c r="X41" s="817"/>
      <c r="Y41" s="817"/>
      <c r="Z41" s="176"/>
      <c r="AA41" s="176"/>
      <c r="AB41" s="176"/>
      <c r="AC41" s="176"/>
      <c r="AD41" s="1050" t="s">
        <v>589</v>
      </c>
      <c r="AE41" s="675" t="s">
        <v>504</v>
      </c>
      <c r="AF41" s="1051" t="s">
        <v>592</v>
      </c>
    </row>
    <row r="42" spans="2:32" s="176" customFormat="1" ht="21.75" customHeight="1">
      <c r="B42" s="673"/>
      <c r="C42" s="23"/>
      <c r="D42" s="666"/>
      <c r="E42" s="666"/>
      <c r="F42" s="72"/>
      <c r="G42" s="176"/>
      <c r="H42" s="926" t="s">
        <v>497</v>
      </c>
      <c r="I42" s="1057" t="s">
        <v>1147</v>
      </c>
      <c r="J42" s="1062"/>
      <c r="K42" s="1062"/>
      <c r="L42" s="1062"/>
      <c r="M42" s="1062"/>
      <c r="N42" s="1062"/>
      <c r="O42" s="1062"/>
      <c r="P42" s="1062"/>
      <c r="Q42" s="1062"/>
      <c r="R42" s="1062"/>
      <c r="S42" s="1062"/>
      <c r="T42" s="1062"/>
      <c r="U42" s="1062"/>
      <c r="V42" s="1062"/>
      <c r="W42" s="1062"/>
      <c r="X42" s="1066"/>
      <c r="Y42" s="817"/>
      <c r="Z42" s="176"/>
      <c r="AA42" s="176"/>
      <c r="AB42" s="176"/>
      <c r="AC42" s="176"/>
      <c r="AD42" s="661" t="s">
        <v>5</v>
      </c>
      <c r="AE42" s="175" t="s">
        <v>504</v>
      </c>
      <c r="AF42" s="195" t="s">
        <v>5</v>
      </c>
    </row>
    <row r="43" spans="2:32" s="176" customFormat="1">
      <c r="B43" s="673"/>
      <c r="C43" s="23"/>
      <c r="D43" s="666"/>
      <c r="E43" s="666"/>
      <c r="F43" s="72"/>
      <c r="G43" s="176"/>
      <c r="H43" s="1026" t="s">
        <v>1023</v>
      </c>
      <c r="I43" s="1056"/>
      <c r="J43" s="1056"/>
      <c r="K43" s="1056"/>
      <c r="L43" s="1056"/>
      <c r="M43" s="1056"/>
      <c r="N43" s="1056"/>
      <c r="O43" s="1056"/>
      <c r="P43" s="1056"/>
      <c r="Q43" s="1056"/>
      <c r="R43" s="1056"/>
      <c r="S43" s="176"/>
      <c r="T43" s="176"/>
      <c r="U43" s="175"/>
      <c r="V43" s="176"/>
      <c r="W43" s="817"/>
      <c r="X43" s="817"/>
      <c r="Y43" s="817"/>
      <c r="Z43" s="176"/>
      <c r="AA43" s="176"/>
      <c r="AB43" s="176"/>
      <c r="AC43" s="176"/>
      <c r="AD43" s="672"/>
      <c r="AE43" s="749"/>
      <c r="AF43" s="1045"/>
    </row>
    <row r="44" spans="2:32" s="176" customFormat="1">
      <c r="B44" s="673"/>
      <c r="C44" s="23"/>
      <c r="D44" s="666"/>
      <c r="E44" s="666"/>
      <c r="F44" s="72"/>
      <c r="G44" s="176"/>
      <c r="H44" s="749"/>
      <c r="I44" s="1056"/>
      <c r="J44" s="1056"/>
      <c r="K44" s="1056"/>
      <c r="L44" s="1056"/>
      <c r="M44" s="1056"/>
      <c r="N44" s="1056"/>
      <c r="O44" s="1056"/>
      <c r="P44" s="1056"/>
      <c r="Q44" s="1056"/>
      <c r="R44" s="1056"/>
      <c r="S44" s="176"/>
      <c r="T44" s="176"/>
      <c r="U44" s="175"/>
      <c r="V44" s="176"/>
      <c r="W44" s="817"/>
      <c r="X44" s="817"/>
      <c r="Y44" s="817"/>
      <c r="Z44" s="176"/>
      <c r="AA44" s="176"/>
      <c r="AB44" s="176"/>
      <c r="AC44" s="176"/>
      <c r="AD44" s="672"/>
      <c r="AE44" s="749"/>
      <c r="AF44" s="1045"/>
    </row>
    <row r="45" spans="2:32" s="176" customFormat="1" ht="14.25" customHeight="1">
      <c r="B45" s="673"/>
      <c r="C45" s="23"/>
      <c r="D45" s="666"/>
      <c r="E45" s="666"/>
      <c r="F45" s="72"/>
      <c r="G45" s="176"/>
      <c r="H45" s="1022" t="s">
        <v>716</v>
      </c>
      <c r="I45" s="1056"/>
      <c r="J45" s="1056"/>
      <c r="K45" s="1056"/>
      <c r="L45" s="1056"/>
      <c r="M45" s="1056"/>
      <c r="N45" s="1056"/>
      <c r="O45" s="1056"/>
      <c r="P45" s="1056"/>
      <c r="Q45" s="1056"/>
      <c r="R45" s="1056"/>
      <c r="S45" s="176"/>
      <c r="T45" s="176"/>
      <c r="U45" s="175"/>
      <c r="V45" s="176"/>
      <c r="W45" s="817"/>
      <c r="X45" s="817"/>
      <c r="Y45" s="817"/>
      <c r="Z45" s="176"/>
      <c r="AA45" s="176"/>
      <c r="AB45" s="176"/>
      <c r="AC45" s="176"/>
      <c r="AD45" s="1050" t="s">
        <v>589</v>
      </c>
      <c r="AE45" s="675" t="s">
        <v>504</v>
      </c>
      <c r="AF45" s="1051" t="s">
        <v>592</v>
      </c>
    </row>
    <row r="46" spans="2:32" s="176" customFormat="1" ht="58.5" customHeight="1">
      <c r="B46" s="673"/>
      <c r="C46" s="23"/>
      <c r="D46" s="666"/>
      <c r="E46" s="666"/>
      <c r="F46" s="72"/>
      <c r="G46" s="176"/>
      <c r="H46" s="926" t="s">
        <v>827</v>
      </c>
      <c r="I46" s="1058" t="s">
        <v>1148</v>
      </c>
      <c r="J46" s="1058"/>
      <c r="K46" s="1058"/>
      <c r="L46" s="1064"/>
      <c r="M46" s="1058" t="s">
        <v>1019</v>
      </c>
      <c r="N46" s="1038"/>
      <c r="O46" s="1038"/>
      <c r="P46" s="1065"/>
      <c r="Q46" s="1065"/>
      <c r="R46" s="1065"/>
      <c r="S46" s="1065"/>
      <c r="T46" s="1065"/>
      <c r="U46" s="1065"/>
      <c r="V46" s="1065"/>
      <c r="W46" s="1065"/>
      <c r="X46" s="145" t="s">
        <v>726</v>
      </c>
      <c r="Y46" s="176" t="s">
        <v>531</v>
      </c>
      <c r="Z46" s="817" t="s">
        <v>1668</v>
      </c>
      <c r="AA46" s="817"/>
      <c r="AB46" s="817"/>
      <c r="AC46" s="176"/>
      <c r="AD46" s="661" t="s">
        <v>5</v>
      </c>
      <c r="AE46" s="175" t="s">
        <v>504</v>
      </c>
      <c r="AF46" s="195" t="s">
        <v>5</v>
      </c>
    </row>
    <row r="47" spans="2:32" s="176" customFormat="1" ht="17.25" customHeight="1">
      <c r="B47" s="673"/>
      <c r="C47" s="23"/>
      <c r="D47" s="666"/>
      <c r="E47" s="666"/>
      <c r="F47" s="72"/>
      <c r="G47" s="176"/>
      <c r="H47" s="749"/>
      <c r="I47" s="751"/>
      <c r="J47" s="751"/>
      <c r="K47" s="751"/>
      <c r="L47" s="751"/>
      <c r="M47" s="751"/>
      <c r="N47" s="1020"/>
      <c r="O47" s="1020"/>
      <c r="P47" s="1047"/>
      <c r="Q47" s="1047"/>
      <c r="R47" s="1047"/>
      <c r="S47" s="1047"/>
      <c r="T47" s="1047"/>
      <c r="U47" s="1047"/>
      <c r="V47" s="1047"/>
      <c r="W47" s="1047"/>
      <c r="X47" s="175"/>
      <c r="Y47" s="176"/>
      <c r="Z47" s="817"/>
      <c r="AA47" s="817"/>
      <c r="AB47" s="817"/>
      <c r="AC47" s="176"/>
      <c r="AD47" s="661"/>
      <c r="AE47" s="175"/>
      <c r="AF47" s="195"/>
    </row>
    <row r="48" spans="2:32" s="176" customFormat="1" ht="14.25" customHeight="1">
      <c r="B48" s="673"/>
      <c r="C48" s="23"/>
      <c r="D48" s="666"/>
      <c r="E48" s="666"/>
      <c r="F48" s="72"/>
      <c r="G48" s="176"/>
      <c r="H48" s="1022" t="s">
        <v>817</v>
      </c>
      <c r="I48" s="1056"/>
      <c r="J48" s="1056"/>
      <c r="K48" s="1056"/>
      <c r="L48" s="1056"/>
      <c r="M48" s="1056"/>
      <c r="N48" s="1056"/>
      <c r="O48" s="1056"/>
      <c r="P48" s="1056"/>
      <c r="Q48" s="1056"/>
      <c r="R48" s="1056"/>
      <c r="S48" s="176"/>
      <c r="T48" s="176"/>
      <c r="U48" s="175"/>
      <c r="V48" s="176"/>
      <c r="W48" s="817"/>
      <c r="X48" s="817"/>
      <c r="Y48" s="817"/>
      <c r="Z48" s="176"/>
      <c r="AA48" s="176"/>
      <c r="AB48" s="176"/>
      <c r="AC48" s="176"/>
      <c r="AD48" s="1050" t="s">
        <v>589</v>
      </c>
      <c r="AE48" s="675" t="s">
        <v>504</v>
      </c>
      <c r="AF48" s="1051" t="s">
        <v>592</v>
      </c>
    </row>
    <row r="49" spans="2:32" s="176" customFormat="1" ht="15" customHeight="1">
      <c r="B49" s="673"/>
      <c r="C49" s="23"/>
      <c r="D49" s="666"/>
      <c r="E49" s="666"/>
      <c r="F49" s="72"/>
      <c r="G49" s="176"/>
      <c r="H49" s="660" t="s">
        <v>443</v>
      </c>
      <c r="I49" s="1059" t="s">
        <v>648</v>
      </c>
      <c r="J49" s="1063"/>
      <c r="K49" s="1063"/>
      <c r="L49" s="1063"/>
      <c r="M49" s="1063"/>
      <c r="N49" s="1063"/>
      <c r="O49" s="1063"/>
      <c r="P49" s="1063"/>
      <c r="Q49" s="1063"/>
      <c r="R49" s="1063"/>
      <c r="S49" s="1063"/>
      <c r="T49" s="1063"/>
      <c r="U49" s="1063"/>
      <c r="V49" s="1063"/>
      <c r="W49" s="1063"/>
      <c r="X49" s="1067"/>
      <c r="Y49" s="176"/>
      <c r="Z49" s="817"/>
      <c r="AA49" s="817"/>
      <c r="AB49" s="817"/>
      <c r="AC49" s="176"/>
      <c r="AD49" s="661" t="s">
        <v>5</v>
      </c>
      <c r="AE49" s="175" t="s">
        <v>504</v>
      </c>
      <c r="AF49" s="195" t="s">
        <v>5</v>
      </c>
    </row>
    <row r="50" spans="2:32" s="176" customFormat="1">
      <c r="B50" s="242"/>
      <c r="C50" s="22"/>
      <c r="D50" s="38"/>
      <c r="E50" s="38"/>
      <c r="F50" s="70"/>
      <c r="G50" s="682"/>
      <c r="H50" s="682"/>
      <c r="I50" s="682"/>
      <c r="J50" s="682"/>
      <c r="K50" s="682"/>
      <c r="L50" s="682"/>
      <c r="M50" s="682"/>
      <c r="N50" s="682"/>
      <c r="O50" s="682"/>
      <c r="P50" s="682"/>
      <c r="Q50" s="682"/>
      <c r="R50" s="682"/>
      <c r="S50" s="682"/>
      <c r="T50" s="682"/>
      <c r="U50" s="682"/>
      <c r="V50" s="682"/>
      <c r="W50" s="682"/>
      <c r="X50" s="682"/>
      <c r="Y50" s="682"/>
      <c r="Z50" s="682"/>
      <c r="AA50" s="682"/>
      <c r="AB50" s="682"/>
      <c r="AC50" s="682"/>
      <c r="AD50" s="242"/>
      <c r="AE50" s="682"/>
      <c r="AF50" s="235"/>
    </row>
    <row r="51" spans="2:32" s="176" customFormat="1" ht="38.25" customHeight="1">
      <c r="B51" s="37" t="s">
        <v>1132</v>
      </c>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176"/>
      <c r="AE51" s="176"/>
      <c r="AF51" s="176"/>
    </row>
    <row r="52" spans="2:32" s="176" customFormat="1">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176"/>
      <c r="AE52" s="176"/>
      <c r="AF52" s="176"/>
    </row>
    <row r="53" spans="2:32" s="2" customFormat="1">
      <c r="B53" s="194"/>
      <c r="C53" s="239"/>
      <c r="D53" s="239"/>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
      <c r="AE53" s="2"/>
      <c r="AF53" s="2"/>
    </row>
    <row r="122" spans="3:7">
      <c r="C122" s="549"/>
      <c r="D122" s="549"/>
      <c r="E122" s="549"/>
      <c r="F122" s="549"/>
      <c r="G122" s="549"/>
    </row>
    <row r="123" spans="3:7">
      <c r="C123" s="550"/>
    </row>
  </sheetData>
  <mergeCells count="35">
    <mergeCell ref="B5:AF5"/>
    <mergeCell ref="B7:F7"/>
    <mergeCell ref="G7:AF7"/>
    <mergeCell ref="B8:F8"/>
    <mergeCell ref="B11:F11"/>
    <mergeCell ref="H15:U15"/>
    <mergeCell ref="I16:U16"/>
    <mergeCell ref="V16:W16"/>
    <mergeCell ref="I18:U18"/>
    <mergeCell ref="V18:W18"/>
    <mergeCell ref="Z18:AB18"/>
    <mergeCell ref="I20:U20"/>
    <mergeCell ref="V20:W20"/>
    <mergeCell ref="Z20:AB20"/>
    <mergeCell ref="I23:X23"/>
    <mergeCell ref="P27:W27"/>
    <mergeCell ref="Z27:AB27"/>
    <mergeCell ref="I30:X30"/>
    <mergeCell ref="H34:U34"/>
    <mergeCell ref="I35:U35"/>
    <mergeCell ref="V35:W35"/>
    <mergeCell ref="I37:U37"/>
    <mergeCell ref="V37:W37"/>
    <mergeCell ref="Z37:AB37"/>
    <mergeCell ref="I39:U39"/>
    <mergeCell ref="V39:W39"/>
    <mergeCell ref="Z39:AB39"/>
    <mergeCell ref="I42:X42"/>
    <mergeCell ref="P46:W46"/>
    <mergeCell ref="Z46:AB46"/>
    <mergeCell ref="I49:X49"/>
    <mergeCell ref="B51:AC51"/>
    <mergeCell ref="B9:F10"/>
    <mergeCell ref="C14:F31"/>
    <mergeCell ref="C33:F50"/>
  </mergeCells>
  <phoneticPr fontId="34"/>
  <dataValidations count="1">
    <dataValidation type="list" allowBlank="1" showDropDown="0"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fitToWidth="1" fitToHeight="1" orientation="portrait" usePrinterDefaults="1" r:id="rId1"/>
</worksheet>
</file>

<file path=xl/worksheets/sheet42.xml><?xml version="1.0" encoding="utf-8"?>
<worksheet xmlns="http://schemas.openxmlformats.org/spreadsheetml/2006/main" xmlns:r="http://schemas.openxmlformats.org/officeDocument/2006/relationships" xmlns:mc="http://schemas.openxmlformats.org/markup-compatibility/2006">
  <dimension ref="B1:AG123"/>
  <sheetViews>
    <sheetView zoomScaleSheetLayoutView="100" workbookViewId="0">
      <selection activeCell="B5" sqref="B5:AF5"/>
    </sheetView>
  </sheetViews>
  <sheetFormatPr defaultColWidth="3.5" defaultRowHeight="13.5"/>
  <cols>
    <col min="1" max="1" width="1.25" style="239" customWidth="1"/>
    <col min="2" max="2" width="3" style="194" customWidth="1"/>
    <col min="3" max="6" width="3.5" style="239"/>
    <col min="7" max="7" width="1.5" style="239" customWidth="1"/>
    <col min="8" max="26" width="3.5" style="239"/>
    <col min="27" max="32" width="4" style="239" customWidth="1"/>
    <col min="33" max="33" width="1.25" style="239" customWidth="1"/>
    <col min="34" max="16384" width="3.5" style="239"/>
  </cols>
  <sheetData>
    <row r="1" spans="2:32" s="176" customFormat="1">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row>
    <row r="2" spans="2:32" s="176" customFormat="1">
      <c r="B2" s="176" t="s">
        <v>1570</v>
      </c>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row>
    <row r="3" spans="2:32" s="176" customFormat="1">
      <c r="B3" s="176"/>
      <c r="C3" s="176"/>
      <c r="D3" s="176"/>
      <c r="E3" s="176"/>
      <c r="F3" s="176"/>
      <c r="G3" s="176"/>
      <c r="H3" s="176"/>
      <c r="I3" s="176"/>
      <c r="J3" s="176"/>
      <c r="K3" s="176"/>
      <c r="L3" s="176"/>
      <c r="M3" s="176"/>
      <c r="N3" s="176"/>
      <c r="O3" s="176"/>
      <c r="P3" s="176"/>
      <c r="Q3" s="176"/>
      <c r="R3" s="176"/>
      <c r="S3" s="176"/>
      <c r="T3" s="176"/>
      <c r="U3" s="176"/>
      <c r="V3" s="176"/>
      <c r="W3" s="176"/>
      <c r="X3" s="176"/>
      <c r="Y3" s="176"/>
      <c r="Z3" s="670" t="s">
        <v>53</v>
      </c>
      <c r="AA3" s="175"/>
      <c r="AB3" s="175" t="s">
        <v>17</v>
      </c>
      <c r="AC3" s="175"/>
      <c r="AD3" s="175" t="s">
        <v>54</v>
      </c>
      <c r="AE3" s="175"/>
      <c r="AF3" s="175" t="s">
        <v>379</v>
      </c>
    </row>
    <row r="4" spans="2:32" s="176" customFormat="1">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670"/>
    </row>
    <row r="5" spans="2:32" s="176" customFormat="1" ht="38.25" customHeight="1">
      <c r="B5" s="701" t="s">
        <v>666</v>
      </c>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row>
    <row r="6" spans="2:32" s="176" customFormat="1">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row>
    <row r="7" spans="2:32" s="176" customFormat="1" ht="39.75" customHeight="1">
      <c r="B7" s="660" t="s">
        <v>952</v>
      </c>
      <c r="C7" s="660"/>
      <c r="D7" s="660"/>
      <c r="E7" s="660"/>
      <c r="F7" s="660"/>
      <c r="G7" s="68"/>
      <c r="H7" s="139"/>
      <c r="I7" s="139"/>
      <c r="J7" s="139"/>
      <c r="K7" s="139"/>
      <c r="L7" s="139"/>
      <c r="M7" s="139"/>
      <c r="N7" s="139"/>
      <c r="O7" s="139"/>
      <c r="P7" s="139"/>
      <c r="Q7" s="139"/>
      <c r="R7" s="139"/>
      <c r="S7" s="139"/>
      <c r="T7" s="139"/>
      <c r="U7" s="139"/>
      <c r="V7" s="139"/>
      <c r="W7" s="139"/>
      <c r="X7" s="139"/>
      <c r="Y7" s="139"/>
      <c r="Z7" s="139"/>
      <c r="AA7" s="139"/>
      <c r="AB7" s="139"/>
      <c r="AC7" s="139"/>
      <c r="AD7" s="139"/>
      <c r="AE7" s="139"/>
      <c r="AF7" s="676"/>
    </row>
    <row r="8" spans="2:32" ht="39.75" customHeight="1">
      <c r="B8" s="116" t="s">
        <v>569</v>
      </c>
      <c r="C8" s="122"/>
      <c r="D8" s="122"/>
      <c r="E8" s="122"/>
      <c r="F8" s="145"/>
      <c r="G8" s="738"/>
      <c r="H8" s="122" t="s">
        <v>5</v>
      </c>
      <c r="I8" s="667" t="s">
        <v>550</v>
      </c>
      <c r="J8" s="667"/>
      <c r="K8" s="667"/>
      <c r="L8" s="667"/>
      <c r="M8" s="122" t="s">
        <v>5</v>
      </c>
      <c r="N8" s="667" t="s">
        <v>578</v>
      </c>
      <c r="O8" s="667"/>
      <c r="P8" s="667"/>
      <c r="Q8" s="667"/>
      <c r="R8" s="122" t="s">
        <v>5</v>
      </c>
      <c r="S8" s="667" t="s">
        <v>580</v>
      </c>
      <c r="T8" s="667"/>
      <c r="U8" s="667"/>
      <c r="V8" s="667"/>
      <c r="W8" s="667"/>
      <c r="X8" s="667"/>
      <c r="Y8" s="667"/>
      <c r="Z8" s="667"/>
      <c r="AA8" s="667"/>
      <c r="AB8" s="667"/>
      <c r="AC8" s="667"/>
      <c r="AD8" s="667"/>
      <c r="AE8" s="667"/>
      <c r="AF8" s="677"/>
    </row>
    <row r="9" spans="2:32" ht="27" customHeight="1">
      <c r="B9" s="118" t="s">
        <v>543</v>
      </c>
      <c r="C9" s="124"/>
      <c r="D9" s="124"/>
      <c r="E9" s="124"/>
      <c r="F9" s="140"/>
      <c r="G9" s="241"/>
      <c r="H9" s="175" t="s">
        <v>5</v>
      </c>
      <c r="I9" s="324" t="s">
        <v>681</v>
      </c>
      <c r="J9" s="665"/>
      <c r="K9" s="665"/>
      <c r="L9" s="665"/>
      <c r="M9" s="665"/>
      <c r="N9" s="665"/>
      <c r="O9" s="665"/>
      <c r="P9" s="665"/>
      <c r="Q9" s="665"/>
      <c r="R9" s="665"/>
      <c r="S9" s="665"/>
      <c r="T9" s="665"/>
      <c r="U9" s="665"/>
      <c r="V9" s="665"/>
      <c r="W9" s="665"/>
      <c r="X9" s="665"/>
      <c r="Y9" s="665"/>
      <c r="Z9" s="665"/>
      <c r="AA9" s="665"/>
      <c r="AB9" s="665"/>
      <c r="AC9" s="665"/>
      <c r="AD9" s="665"/>
      <c r="AE9" s="665"/>
      <c r="AF9" s="234"/>
    </row>
    <row r="10" spans="2:32" ht="27" customHeight="1">
      <c r="B10" s="119"/>
      <c r="C10" s="125"/>
      <c r="D10" s="125"/>
      <c r="E10" s="125"/>
      <c r="F10" s="141"/>
      <c r="G10" s="242"/>
      <c r="H10" s="175" t="s">
        <v>5</v>
      </c>
      <c r="I10" s="325" t="s">
        <v>517</v>
      </c>
      <c r="J10" s="682"/>
      <c r="K10" s="682"/>
      <c r="L10" s="682"/>
      <c r="M10" s="682"/>
      <c r="N10" s="682"/>
      <c r="O10" s="682"/>
      <c r="P10" s="682"/>
      <c r="Q10" s="682"/>
      <c r="R10" s="682"/>
      <c r="S10" s="682"/>
      <c r="T10" s="682"/>
      <c r="U10" s="682"/>
      <c r="V10" s="682"/>
      <c r="W10" s="682"/>
      <c r="X10" s="682"/>
      <c r="Y10" s="682"/>
      <c r="Z10" s="682"/>
      <c r="AA10" s="682"/>
      <c r="AB10" s="682"/>
      <c r="AC10" s="682"/>
      <c r="AD10" s="682"/>
      <c r="AE10" s="682"/>
      <c r="AF10" s="235"/>
    </row>
    <row r="11" spans="2:32" ht="40.5" customHeight="1">
      <c r="B11" s="116" t="s">
        <v>1038</v>
      </c>
      <c r="C11" s="122"/>
      <c r="D11" s="122"/>
      <c r="E11" s="122"/>
      <c r="F11" s="145"/>
      <c r="G11" s="1053"/>
      <c r="H11" s="122" t="s">
        <v>5</v>
      </c>
      <c r="I11" s="667" t="s">
        <v>1141</v>
      </c>
      <c r="J11" s="1061"/>
      <c r="K11" s="1061"/>
      <c r="L11" s="1061"/>
      <c r="M11" s="1061"/>
      <c r="N11" s="1061"/>
      <c r="O11" s="1061"/>
      <c r="P11" s="1061"/>
      <c r="Q11" s="1061"/>
      <c r="R11" s="122" t="s">
        <v>5</v>
      </c>
      <c r="S11" s="667" t="s">
        <v>1111</v>
      </c>
      <c r="T11" s="1061"/>
      <c r="U11" s="1061"/>
      <c r="V11" s="1061"/>
      <c r="W11" s="1061"/>
      <c r="X11" s="1061"/>
      <c r="Y11" s="1061"/>
      <c r="Z11" s="1061"/>
      <c r="AA11" s="1061"/>
      <c r="AB11" s="1061"/>
      <c r="AC11" s="1061"/>
      <c r="AD11" s="1061"/>
      <c r="AE11" s="1061"/>
      <c r="AF11" s="1084"/>
    </row>
    <row r="12" spans="2:32" ht="27" customHeight="1">
      <c r="B12" s="241" t="s">
        <v>588</v>
      </c>
      <c r="C12" s="124"/>
      <c r="D12" s="124"/>
      <c r="E12" s="124"/>
      <c r="F12" s="124"/>
      <c r="G12" s="1071"/>
      <c r="H12" s="1072"/>
      <c r="I12" s="1072"/>
      <c r="J12" s="1072"/>
      <c r="K12" s="1072"/>
      <c r="L12" s="1072"/>
      <c r="M12" s="1072"/>
      <c r="N12" s="1072"/>
      <c r="O12" s="1072"/>
      <c r="P12" s="1072"/>
      <c r="Q12" s="1072"/>
      <c r="R12" s="1072"/>
      <c r="S12" s="1072"/>
      <c r="T12" s="1072"/>
      <c r="U12" s="1072"/>
      <c r="V12" s="1072"/>
      <c r="W12" s="1072"/>
      <c r="X12" s="1072"/>
      <c r="Y12" s="1072"/>
      <c r="Z12" s="1072"/>
      <c r="AA12" s="1072"/>
      <c r="AB12" s="1072"/>
      <c r="AC12" s="1072"/>
      <c r="AD12" s="1072"/>
      <c r="AE12" s="1072"/>
      <c r="AF12" s="1085"/>
    </row>
    <row r="13" spans="2:32" s="176" customFormat="1" ht="10.5" customHeight="1">
      <c r="B13" s="920"/>
      <c r="C13" s="21" t="s">
        <v>1142</v>
      </c>
      <c r="D13" s="37"/>
      <c r="E13" s="37"/>
      <c r="F13" s="71"/>
      <c r="G13" s="241"/>
      <c r="H13" s="665"/>
      <c r="I13" s="665"/>
      <c r="J13" s="665"/>
      <c r="K13" s="665"/>
      <c r="L13" s="665"/>
      <c r="M13" s="665"/>
      <c r="N13" s="665"/>
      <c r="O13" s="665"/>
      <c r="P13" s="665"/>
      <c r="Q13" s="665"/>
      <c r="R13" s="665"/>
      <c r="S13" s="665"/>
      <c r="T13" s="665"/>
      <c r="U13" s="665"/>
      <c r="V13" s="665"/>
      <c r="W13" s="665"/>
      <c r="X13" s="665"/>
      <c r="Y13" s="665"/>
      <c r="Z13" s="665"/>
      <c r="AA13" s="665"/>
      <c r="AB13" s="665"/>
      <c r="AC13" s="234"/>
      <c r="AD13" s="665"/>
      <c r="AE13" s="665"/>
      <c r="AF13" s="234"/>
    </row>
    <row r="14" spans="2:32" s="176" customFormat="1" ht="15.75" customHeight="1">
      <c r="B14" s="224"/>
      <c r="C14" s="23"/>
      <c r="D14" s="666"/>
      <c r="E14" s="666"/>
      <c r="F14" s="72"/>
      <c r="G14" s="224"/>
      <c r="H14" s="45" t="s">
        <v>1145</v>
      </c>
      <c r="I14" s="45"/>
      <c r="J14" s="45"/>
      <c r="K14" s="45"/>
      <c r="L14" s="45"/>
      <c r="M14" s="45"/>
      <c r="N14" s="45"/>
      <c r="O14" s="45"/>
      <c r="P14" s="45"/>
      <c r="Q14" s="45"/>
      <c r="R14" s="45"/>
      <c r="S14" s="45"/>
      <c r="T14" s="45"/>
      <c r="U14" s="45"/>
      <c r="V14" s="45"/>
      <c r="W14" s="45"/>
      <c r="X14" s="45"/>
      <c r="Y14" s="1052"/>
      <c r="Z14" s="1052"/>
      <c r="AA14" s="1052"/>
      <c r="AB14" s="1052"/>
      <c r="AC14" s="680"/>
      <c r="AD14" s="176"/>
      <c r="AE14" s="176"/>
      <c r="AF14" s="680"/>
    </row>
    <row r="15" spans="2:32" s="176" customFormat="1" ht="40.5" customHeight="1">
      <c r="B15" s="673"/>
      <c r="C15" s="23"/>
      <c r="D15" s="666"/>
      <c r="E15" s="666"/>
      <c r="F15" s="72"/>
      <c r="G15" s="224"/>
      <c r="H15" s="926" t="s">
        <v>494</v>
      </c>
      <c r="I15" s="1073" t="s">
        <v>357</v>
      </c>
      <c r="J15" s="1074"/>
      <c r="K15" s="1074"/>
      <c r="L15" s="1074"/>
      <c r="M15" s="1074"/>
      <c r="N15" s="1074"/>
      <c r="O15" s="1074"/>
      <c r="P15" s="1074"/>
      <c r="Q15" s="1074"/>
      <c r="R15" s="1074"/>
      <c r="S15" s="1074"/>
      <c r="T15" s="1074"/>
      <c r="U15" s="1079"/>
      <c r="V15" s="116"/>
      <c r="W15" s="122"/>
      <c r="X15" s="145" t="s">
        <v>726</v>
      </c>
      <c r="Y15" s="176"/>
      <c r="Z15" s="817"/>
      <c r="AA15" s="817"/>
      <c r="AB15" s="817"/>
      <c r="AC15" s="680"/>
      <c r="AD15" s="1050" t="s">
        <v>589</v>
      </c>
      <c r="AE15" s="675" t="s">
        <v>504</v>
      </c>
      <c r="AF15" s="1051" t="s">
        <v>592</v>
      </c>
    </row>
    <row r="16" spans="2:32" s="176" customFormat="1" ht="18" customHeight="1">
      <c r="B16" s="673"/>
      <c r="C16" s="23"/>
      <c r="D16" s="666"/>
      <c r="E16" s="666"/>
      <c r="F16" s="72"/>
      <c r="G16" s="224"/>
      <c r="H16" s="132"/>
      <c r="I16" s="1074"/>
      <c r="J16" s="1074"/>
      <c r="K16" s="1074"/>
      <c r="L16" s="1074"/>
      <c r="M16" s="1074"/>
      <c r="N16" s="1074"/>
      <c r="O16" s="1074"/>
      <c r="P16" s="1074"/>
      <c r="Q16" s="1074"/>
      <c r="R16" s="1074"/>
      <c r="S16" s="1074"/>
      <c r="T16" s="1074"/>
      <c r="U16" s="1074"/>
      <c r="V16" s="122"/>
      <c r="W16" s="122"/>
      <c r="X16" s="122"/>
      <c r="Y16" s="176"/>
      <c r="Z16" s="817"/>
      <c r="AA16" s="817"/>
      <c r="AB16" s="817"/>
      <c r="AC16" s="680"/>
      <c r="AD16" s="1050"/>
      <c r="AE16" s="675"/>
      <c r="AF16" s="1051"/>
    </row>
    <row r="17" spans="2:32" s="176" customFormat="1" ht="40.5" customHeight="1">
      <c r="B17" s="673"/>
      <c r="C17" s="23"/>
      <c r="D17" s="666"/>
      <c r="E17" s="666"/>
      <c r="F17" s="72"/>
      <c r="G17" s="224"/>
      <c r="H17" s="926" t="s">
        <v>414</v>
      </c>
      <c r="I17" s="1073" t="s">
        <v>406</v>
      </c>
      <c r="J17" s="1074"/>
      <c r="K17" s="1074"/>
      <c r="L17" s="1074"/>
      <c r="M17" s="1074"/>
      <c r="N17" s="1074"/>
      <c r="O17" s="1074"/>
      <c r="P17" s="1074"/>
      <c r="Q17" s="1074"/>
      <c r="R17" s="1074"/>
      <c r="S17" s="1074"/>
      <c r="T17" s="1074"/>
      <c r="U17" s="1079"/>
      <c r="V17" s="116"/>
      <c r="W17" s="122"/>
      <c r="X17" s="145" t="s">
        <v>726</v>
      </c>
      <c r="Y17" s="176" t="s">
        <v>531</v>
      </c>
      <c r="Z17" s="817" t="s">
        <v>1151</v>
      </c>
      <c r="AA17" s="817"/>
      <c r="AB17" s="817"/>
      <c r="AC17" s="680"/>
      <c r="AD17" s="661" t="s">
        <v>5</v>
      </c>
      <c r="AE17" s="175" t="s">
        <v>504</v>
      </c>
      <c r="AF17" s="195" t="s">
        <v>5</v>
      </c>
    </row>
    <row r="18" spans="2:32" s="176" customFormat="1" ht="20.25" customHeight="1">
      <c r="B18" s="673"/>
      <c r="C18" s="23"/>
      <c r="D18" s="666"/>
      <c r="E18" s="666"/>
      <c r="F18" s="72"/>
      <c r="G18" s="176"/>
      <c r="H18" s="175" t="s">
        <v>631</v>
      </c>
      <c r="I18" s="1056"/>
      <c r="J18" s="1056"/>
      <c r="K18" s="1056"/>
      <c r="L18" s="1056"/>
      <c r="M18" s="1056"/>
      <c r="N18" s="1056"/>
      <c r="O18" s="1056"/>
      <c r="P18" s="1056"/>
      <c r="Q18" s="1056"/>
      <c r="R18" s="1056"/>
      <c r="S18" s="175"/>
      <c r="T18" s="175"/>
      <c r="U18" s="175"/>
      <c r="V18" s="176"/>
      <c r="W18" s="817"/>
      <c r="X18" s="817"/>
      <c r="Y18" s="817"/>
      <c r="Z18" s="176"/>
      <c r="AA18" s="176"/>
      <c r="AB18" s="176"/>
      <c r="AC18" s="176"/>
      <c r="AD18" s="661"/>
      <c r="AE18" s="175"/>
      <c r="AF18" s="195"/>
    </row>
    <row r="19" spans="2:32" s="176" customFormat="1" ht="74.25" customHeight="1">
      <c r="B19" s="673"/>
      <c r="C19" s="23"/>
      <c r="D19" s="666"/>
      <c r="E19" s="666"/>
      <c r="F19" s="72"/>
      <c r="G19" s="176"/>
      <c r="H19" s="926" t="s">
        <v>496</v>
      </c>
      <c r="I19" s="1031" t="s">
        <v>890</v>
      </c>
      <c r="J19" s="126"/>
      <c r="K19" s="126"/>
      <c r="L19" s="126"/>
      <c r="M19" s="126"/>
      <c r="N19" s="126"/>
      <c r="O19" s="126"/>
      <c r="P19" s="126"/>
      <c r="Q19" s="126"/>
      <c r="R19" s="126"/>
      <c r="S19" s="126"/>
      <c r="T19" s="126"/>
      <c r="U19" s="142"/>
      <c r="V19" s="116"/>
      <c r="W19" s="122"/>
      <c r="X19" s="145" t="s">
        <v>726</v>
      </c>
      <c r="Y19" s="176" t="s">
        <v>531</v>
      </c>
      <c r="Z19" s="817" t="s">
        <v>1152</v>
      </c>
      <c r="AA19" s="817"/>
      <c r="AB19" s="817"/>
      <c r="AC19" s="176"/>
      <c r="AD19" s="661" t="s">
        <v>5</v>
      </c>
      <c r="AE19" s="175" t="s">
        <v>504</v>
      </c>
      <c r="AF19" s="195" t="s">
        <v>5</v>
      </c>
    </row>
    <row r="20" spans="2:32" s="176" customFormat="1" ht="15" customHeight="1">
      <c r="B20" s="673"/>
      <c r="C20" s="23"/>
      <c r="D20" s="666"/>
      <c r="E20" s="666"/>
      <c r="F20" s="72"/>
      <c r="G20" s="176"/>
      <c r="H20" s="749"/>
      <c r="I20" s="1056"/>
      <c r="J20" s="1056"/>
      <c r="K20" s="1056"/>
      <c r="L20" s="1056"/>
      <c r="M20" s="1056"/>
      <c r="N20" s="1056"/>
      <c r="O20" s="1056"/>
      <c r="P20" s="1056"/>
      <c r="Q20" s="1056"/>
      <c r="R20" s="1056"/>
      <c r="S20" s="175"/>
      <c r="T20" s="175"/>
      <c r="U20" s="175"/>
      <c r="V20" s="176"/>
      <c r="W20" s="817"/>
      <c r="X20" s="817"/>
      <c r="Y20" s="817"/>
      <c r="Z20" s="176"/>
      <c r="AA20" s="176"/>
      <c r="AB20" s="176"/>
      <c r="AC20" s="176"/>
      <c r="AD20" s="661"/>
      <c r="AE20" s="175"/>
      <c r="AF20" s="195"/>
    </row>
    <row r="21" spans="2:32" s="176" customFormat="1">
      <c r="B21" s="673"/>
      <c r="C21" s="23"/>
      <c r="D21" s="666"/>
      <c r="E21" s="666"/>
      <c r="F21" s="72"/>
      <c r="G21" s="176"/>
      <c r="H21" s="1022" t="s">
        <v>453</v>
      </c>
      <c r="I21" s="1056"/>
      <c r="J21" s="1056"/>
      <c r="K21" s="1056"/>
      <c r="L21" s="1056"/>
      <c r="M21" s="1056"/>
      <c r="N21" s="1056"/>
      <c r="O21" s="1056"/>
      <c r="P21" s="1056"/>
      <c r="Q21" s="1056"/>
      <c r="R21" s="1056"/>
      <c r="S21" s="176"/>
      <c r="T21" s="176"/>
      <c r="U21" s="175"/>
      <c r="V21" s="176"/>
      <c r="W21" s="817"/>
      <c r="X21" s="817"/>
      <c r="Y21" s="817"/>
      <c r="Z21" s="176"/>
      <c r="AA21" s="176"/>
      <c r="AB21" s="176"/>
      <c r="AC21" s="176"/>
      <c r="AD21" s="1050" t="s">
        <v>589</v>
      </c>
      <c r="AE21" s="675" t="s">
        <v>504</v>
      </c>
      <c r="AF21" s="1051" t="s">
        <v>592</v>
      </c>
    </row>
    <row r="22" spans="2:32" s="176" customFormat="1" ht="20.25" customHeight="1">
      <c r="B22" s="673"/>
      <c r="C22" s="23"/>
      <c r="D22" s="666"/>
      <c r="E22" s="666"/>
      <c r="F22" s="72"/>
      <c r="G22" s="224"/>
      <c r="H22" s="926" t="s">
        <v>497</v>
      </c>
      <c r="I22" s="1057" t="s">
        <v>1147</v>
      </c>
      <c r="J22" s="1062"/>
      <c r="K22" s="1062"/>
      <c r="L22" s="1062"/>
      <c r="M22" s="1062"/>
      <c r="N22" s="1062"/>
      <c r="O22" s="1062"/>
      <c r="P22" s="1062"/>
      <c r="Q22" s="1062"/>
      <c r="R22" s="1062"/>
      <c r="S22" s="1062"/>
      <c r="T22" s="1062"/>
      <c r="U22" s="1062"/>
      <c r="V22" s="1062"/>
      <c r="W22" s="1062"/>
      <c r="X22" s="1066"/>
      <c r="Y22" s="817"/>
      <c r="Z22" s="176"/>
      <c r="AA22" s="176"/>
      <c r="AB22" s="176"/>
      <c r="AC22" s="176"/>
      <c r="AD22" s="661" t="s">
        <v>5</v>
      </c>
      <c r="AE22" s="175" t="s">
        <v>504</v>
      </c>
      <c r="AF22" s="195" t="s">
        <v>5</v>
      </c>
    </row>
    <row r="23" spans="2:32" s="176" customFormat="1">
      <c r="B23" s="673"/>
      <c r="C23" s="23"/>
      <c r="D23" s="666"/>
      <c r="E23" s="666"/>
      <c r="F23" s="72"/>
      <c r="G23" s="176"/>
      <c r="H23" s="1022" t="s">
        <v>1023</v>
      </c>
      <c r="I23" s="1056"/>
      <c r="J23" s="1056"/>
      <c r="K23" s="1056"/>
      <c r="L23" s="1056"/>
      <c r="M23" s="1056"/>
      <c r="N23" s="1056"/>
      <c r="O23" s="1056"/>
      <c r="P23" s="1056"/>
      <c r="Q23" s="1056"/>
      <c r="R23" s="1056"/>
      <c r="S23" s="176"/>
      <c r="T23" s="176"/>
      <c r="U23" s="175"/>
      <c r="V23" s="176"/>
      <c r="W23" s="817"/>
      <c r="X23" s="817"/>
      <c r="Y23" s="817"/>
      <c r="Z23" s="176"/>
      <c r="AA23" s="176"/>
      <c r="AB23" s="176"/>
      <c r="AC23" s="176"/>
      <c r="AD23" s="672"/>
      <c r="AE23" s="749"/>
      <c r="AF23" s="1045"/>
    </row>
    <row r="24" spans="2:32" s="176" customFormat="1">
      <c r="B24" s="673"/>
      <c r="C24" s="23"/>
      <c r="D24" s="666"/>
      <c r="E24" s="666"/>
      <c r="F24" s="72"/>
      <c r="G24" s="224"/>
      <c r="H24" s="749"/>
      <c r="I24" s="1056"/>
      <c r="J24" s="1056"/>
      <c r="K24" s="1056"/>
      <c r="L24" s="1056"/>
      <c r="M24" s="1056"/>
      <c r="N24" s="1056"/>
      <c r="O24" s="1056"/>
      <c r="P24" s="1056"/>
      <c r="Q24" s="1056"/>
      <c r="R24" s="1056"/>
      <c r="S24" s="1056"/>
      <c r="T24" s="1056"/>
      <c r="U24" s="1056"/>
      <c r="V24" s="176"/>
      <c r="W24" s="176"/>
      <c r="X24" s="175"/>
      <c r="Y24" s="176"/>
      <c r="Z24" s="817"/>
      <c r="AA24" s="817"/>
      <c r="AB24" s="817"/>
      <c r="AC24" s="680"/>
      <c r="AD24" s="749"/>
      <c r="AE24" s="749"/>
      <c r="AF24" s="1045"/>
    </row>
    <row r="25" spans="2:32" s="176" customFormat="1">
      <c r="B25" s="673"/>
      <c r="C25" s="23"/>
      <c r="D25" s="666"/>
      <c r="E25" s="666"/>
      <c r="F25" s="72"/>
      <c r="G25" s="224"/>
      <c r="H25" s="1022" t="s">
        <v>716</v>
      </c>
      <c r="I25" s="1056"/>
      <c r="J25" s="1056"/>
      <c r="K25" s="1056"/>
      <c r="L25" s="1056"/>
      <c r="M25" s="1056"/>
      <c r="N25" s="1056"/>
      <c r="O25" s="1056"/>
      <c r="P25" s="1056"/>
      <c r="Q25" s="1056"/>
      <c r="R25" s="1056"/>
      <c r="S25" s="1056"/>
      <c r="T25" s="1056"/>
      <c r="U25" s="1056"/>
      <c r="V25" s="176"/>
      <c r="W25" s="176"/>
      <c r="X25" s="175"/>
      <c r="Y25" s="176"/>
      <c r="Z25" s="817"/>
      <c r="AA25" s="817"/>
      <c r="AB25" s="817"/>
      <c r="AC25" s="680"/>
      <c r="AD25" s="1050" t="s">
        <v>589</v>
      </c>
      <c r="AE25" s="675" t="s">
        <v>504</v>
      </c>
      <c r="AF25" s="1051" t="s">
        <v>592</v>
      </c>
    </row>
    <row r="26" spans="2:32" s="176" customFormat="1" ht="40.5" customHeight="1">
      <c r="B26" s="673"/>
      <c r="C26" s="23"/>
      <c r="D26" s="666"/>
      <c r="E26" s="666"/>
      <c r="F26" s="72"/>
      <c r="G26" s="224"/>
      <c r="H26" s="926" t="s">
        <v>827</v>
      </c>
      <c r="I26" s="1058" t="s">
        <v>1148</v>
      </c>
      <c r="J26" s="1058"/>
      <c r="K26" s="1058"/>
      <c r="L26" s="1064"/>
      <c r="M26" s="1058" t="s">
        <v>1019</v>
      </c>
      <c r="N26" s="1038"/>
      <c r="O26" s="1038"/>
      <c r="P26" s="1065"/>
      <c r="Q26" s="1065"/>
      <c r="R26" s="1065"/>
      <c r="S26" s="1065"/>
      <c r="T26" s="1065"/>
      <c r="U26" s="1065"/>
      <c r="V26" s="1065"/>
      <c r="W26" s="1065"/>
      <c r="X26" s="145" t="s">
        <v>726</v>
      </c>
      <c r="Y26" s="176" t="s">
        <v>531</v>
      </c>
      <c r="Z26" s="1081" t="s">
        <v>525</v>
      </c>
      <c r="AA26" s="1081"/>
      <c r="AB26" s="1081"/>
      <c r="AC26" s="680"/>
      <c r="AD26" s="661" t="s">
        <v>5</v>
      </c>
      <c r="AE26" s="175" t="s">
        <v>504</v>
      </c>
      <c r="AF26" s="195" t="s">
        <v>5</v>
      </c>
    </row>
    <row r="27" spans="2:32" s="176" customFormat="1" ht="15.75" customHeight="1">
      <c r="B27" s="673"/>
      <c r="C27" s="23"/>
      <c r="D27" s="666"/>
      <c r="E27" s="666"/>
      <c r="F27" s="72"/>
      <c r="G27" s="176"/>
      <c r="H27" s="749"/>
      <c r="I27" s="751"/>
      <c r="J27" s="751"/>
      <c r="K27" s="751"/>
      <c r="L27" s="751"/>
      <c r="M27" s="751"/>
      <c r="N27" s="1020"/>
      <c r="O27" s="1020"/>
      <c r="P27" s="1047"/>
      <c r="Q27" s="1047"/>
      <c r="R27" s="1047"/>
      <c r="S27" s="1047"/>
      <c r="T27" s="1047"/>
      <c r="U27" s="1047"/>
      <c r="V27" s="1047"/>
      <c r="W27" s="1047"/>
      <c r="X27" s="175"/>
      <c r="Y27" s="176"/>
      <c r="Z27" s="1081"/>
      <c r="AA27" s="1081"/>
      <c r="AB27" s="1081"/>
      <c r="AC27" s="176"/>
      <c r="AD27" s="661"/>
      <c r="AE27" s="175"/>
      <c r="AF27" s="195"/>
    </row>
    <row r="28" spans="2:32" s="176" customFormat="1" ht="14.25" customHeight="1">
      <c r="B28" s="673"/>
      <c r="C28" s="23"/>
      <c r="D28" s="666"/>
      <c r="E28" s="666"/>
      <c r="F28" s="72"/>
      <c r="G28" s="176"/>
      <c r="H28" s="1021" t="s">
        <v>817</v>
      </c>
      <c r="I28" s="1060"/>
      <c r="J28" s="1060"/>
      <c r="K28" s="1060"/>
      <c r="L28" s="1060"/>
      <c r="M28" s="1060"/>
      <c r="N28" s="1060"/>
      <c r="O28" s="1060"/>
      <c r="P28" s="1060"/>
      <c r="Q28" s="1060"/>
      <c r="R28" s="1060"/>
      <c r="S28" s="682"/>
      <c r="T28" s="682"/>
      <c r="U28" s="125"/>
      <c r="V28" s="682"/>
      <c r="W28" s="45"/>
      <c r="X28" s="45"/>
      <c r="Y28" s="817"/>
      <c r="Z28" s="176"/>
      <c r="AA28" s="176"/>
      <c r="AB28" s="176"/>
      <c r="AC28" s="176"/>
      <c r="AD28" s="1050" t="s">
        <v>589</v>
      </c>
      <c r="AE28" s="675" t="s">
        <v>504</v>
      </c>
      <c r="AF28" s="1051" t="s">
        <v>592</v>
      </c>
    </row>
    <row r="29" spans="2:32" s="176" customFormat="1" ht="15" customHeight="1">
      <c r="B29" s="673"/>
      <c r="C29" s="23"/>
      <c r="D29" s="666"/>
      <c r="E29" s="666"/>
      <c r="F29" s="72"/>
      <c r="G29" s="176"/>
      <c r="H29" s="116" t="s">
        <v>443</v>
      </c>
      <c r="I29" s="1075" t="s">
        <v>648</v>
      </c>
      <c r="J29" s="1076"/>
      <c r="K29" s="1076"/>
      <c r="L29" s="1076"/>
      <c r="M29" s="1076"/>
      <c r="N29" s="1076"/>
      <c r="O29" s="1076"/>
      <c r="P29" s="1076"/>
      <c r="Q29" s="1076"/>
      <c r="R29" s="1076"/>
      <c r="S29" s="1076"/>
      <c r="T29" s="1076"/>
      <c r="U29" s="1076"/>
      <c r="V29" s="1076"/>
      <c r="W29" s="1076"/>
      <c r="X29" s="1080"/>
      <c r="Y29" s="224"/>
      <c r="Z29" s="817"/>
      <c r="AA29" s="817"/>
      <c r="AB29" s="817"/>
      <c r="AC29" s="176"/>
      <c r="AD29" s="661" t="s">
        <v>5</v>
      </c>
      <c r="AE29" s="175" t="s">
        <v>504</v>
      </c>
      <c r="AF29" s="195" t="s">
        <v>5</v>
      </c>
    </row>
    <row r="30" spans="2:32" s="176" customFormat="1" ht="21" customHeight="1">
      <c r="B30" s="22"/>
      <c r="C30" s="22"/>
      <c r="D30" s="38"/>
      <c r="E30" s="38"/>
      <c r="F30" s="70"/>
      <c r="G30" s="242"/>
      <c r="H30" s="132"/>
      <c r="I30" s="132"/>
      <c r="J30" s="132"/>
      <c r="K30" s="132"/>
      <c r="L30" s="132"/>
      <c r="M30" s="1058"/>
      <c r="N30" s="1038"/>
      <c r="O30" s="1038"/>
      <c r="P30" s="1038"/>
      <c r="Q30" s="1038"/>
      <c r="R30" s="1038"/>
      <c r="S30" s="1038"/>
      <c r="T30" s="1038"/>
      <c r="U30" s="1038"/>
      <c r="V30" s="139"/>
      <c r="W30" s="139"/>
      <c r="X30" s="122"/>
      <c r="Y30" s="682"/>
      <c r="Z30" s="45"/>
      <c r="AA30" s="45"/>
      <c r="AB30" s="45"/>
      <c r="AC30" s="235"/>
      <c r="AD30" s="1027"/>
      <c r="AE30" s="1027"/>
      <c r="AF30" s="1046"/>
    </row>
    <row r="31" spans="2:32" ht="21.75" customHeight="1">
      <c r="B31" s="241" t="s">
        <v>1153</v>
      </c>
      <c r="C31" s="124"/>
      <c r="D31" s="124"/>
      <c r="E31" s="124"/>
      <c r="F31" s="124"/>
      <c r="G31" s="1071"/>
      <c r="H31" s="1072"/>
      <c r="I31" s="1072"/>
      <c r="J31" s="1072"/>
      <c r="K31" s="1072"/>
      <c r="L31" s="1072"/>
      <c r="M31" s="1072"/>
      <c r="N31" s="1072"/>
      <c r="O31" s="1072"/>
      <c r="P31" s="1072"/>
      <c r="Q31" s="1072"/>
      <c r="R31" s="1072"/>
      <c r="S31" s="1072"/>
      <c r="T31" s="1072"/>
      <c r="U31" s="1072"/>
      <c r="V31" s="1072"/>
      <c r="W31" s="1072"/>
      <c r="X31" s="1072"/>
      <c r="Y31" s="1072"/>
      <c r="Z31" s="1072"/>
      <c r="AA31" s="1072"/>
      <c r="AB31" s="1072"/>
      <c r="AC31" s="1072"/>
      <c r="AD31" s="1072"/>
      <c r="AE31" s="1072"/>
      <c r="AF31" s="1085"/>
    </row>
    <row r="32" spans="2:32" s="176" customFormat="1" ht="10.5" customHeight="1">
      <c r="B32" s="920"/>
      <c r="C32" s="21" t="s">
        <v>1142</v>
      </c>
      <c r="D32" s="21"/>
      <c r="E32" s="21"/>
      <c r="F32" s="1069"/>
      <c r="G32" s="665"/>
      <c r="H32" s="665"/>
      <c r="I32" s="665"/>
      <c r="J32" s="665"/>
      <c r="K32" s="665"/>
      <c r="L32" s="665"/>
      <c r="M32" s="665"/>
      <c r="N32" s="665"/>
      <c r="O32" s="665"/>
      <c r="P32" s="665"/>
      <c r="Q32" s="665"/>
      <c r="R32" s="665"/>
      <c r="S32" s="665"/>
      <c r="T32" s="665"/>
      <c r="U32" s="665"/>
      <c r="V32" s="665"/>
      <c r="W32" s="665"/>
      <c r="X32" s="665"/>
      <c r="Y32" s="665"/>
      <c r="Z32" s="665"/>
      <c r="AA32" s="665"/>
      <c r="AB32" s="665"/>
      <c r="AC32" s="234"/>
      <c r="AD32" s="665"/>
      <c r="AE32" s="665"/>
      <c r="AF32" s="234"/>
    </row>
    <row r="33" spans="2:32" s="176" customFormat="1" ht="15.75" customHeight="1">
      <c r="B33" s="224"/>
      <c r="C33" s="21"/>
      <c r="D33" s="21"/>
      <c r="E33" s="21"/>
      <c r="F33" s="1069"/>
      <c r="G33" s="176"/>
      <c r="H33" s="45" t="s">
        <v>1145</v>
      </c>
      <c r="I33" s="45"/>
      <c r="J33" s="45"/>
      <c r="K33" s="45"/>
      <c r="L33" s="45"/>
      <c r="M33" s="45"/>
      <c r="N33" s="45"/>
      <c r="O33" s="45"/>
      <c r="P33" s="45"/>
      <c r="Q33" s="45"/>
      <c r="R33" s="45"/>
      <c r="S33" s="45"/>
      <c r="T33" s="45"/>
      <c r="U33" s="45"/>
      <c r="V33" s="45"/>
      <c r="W33" s="45"/>
      <c r="X33" s="45"/>
      <c r="Y33" s="1052"/>
      <c r="Z33" s="1052"/>
      <c r="AA33" s="1052"/>
      <c r="AB33" s="1052"/>
      <c r="AC33" s="680"/>
      <c r="AD33" s="176"/>
      <c r="AE33" s="176"/>
      <c r="AF33" s="680"/>
    </row>
    <row r="34" spans="2:32" s="176" customFormat="1" ht="40.5" customHeight="1">
      <c r="B34" s="673"/>
      <c r="C34" s="21"/>
      <c r="D34" s="21"/>
      <c r="E34" s="21"/>
      <c r="F34" s="1069"/>
      <c r="G34" s="176"/>
      <c r="H34" s="926" t="s">
        <v>494</v>
      </c>
      <c r="I34" s="1073" t="s">
        <v>357</v>
      </c>
      <c r="J34" s="1074"/>
      <c r="K34" s="1074"/>
      <c r="L34" s="1074"/>
      <c r="M34" s="1074"/>
      <c r="N34" s="1074"/>
      <c r="O34" s="1074"/>
      <c r="P34" s="1074"/>
      <c r="Q34" s="1074"/>
      <c r="R34" s="1074"/>
      <c r="S34" s="1074"/>
      <c r="T34" s="1074"/>
      <c r="U34" s="1079"/>
      <c r="V34" s="116"/>
      <c r="W34" s="122"/>
      <c r="X34" s="145" t="s">
        <v>726</v>
      </c>
      <c r="Y34" s="176"/>
      <c r="Z34" s="817"/>
      <c r="AA34" s="817"/>
      <c r="AB34" s="817"/>
      <c r="AC34" s="680"/>
      <c r="AD34" s="1050" t="s">
        <v>589</v>
      </c>
      <c r="AE34" s="675" t="s">
        <v>504</v>
      </c>
      <c r="AF34" s="1051" t="s">
        <v>592</v>
      </c>
    </row>
    <row r="35" spans="2:32" s="176" customFormat="1" ht="17.25" customHeight="1">
      <c r="B35" s="673"/>
      <c r="C35" s="21"/>
      <c r="D35" s="21"/>
      <c r="E35" s="21"/>
      <c r="F35" s="1069"/>
      <c r="G35" s="176"/>
      <c r="H35" s="132"/>
      <c r="I35" s="1074"/>
      <c r="J35" s="1074"/>
      <c r="K35" s="1074"/>
      <c r="L35" s="1074"/>
      <c r="M35" s="1074"/>
      <c r="N35" s="1074"/>
      <c r="O35" s="1074"/>
      <c r="P35" s="1074"/>
      <c r="Q35" s="1074"/>
      <c r="R35" s="1074"/>
      <c r="S35" s="1074"/>
      <c r="T35" s="1074"/>
      <c r="U35" s="1074"/>
      <c r="V35" s="122"/>
      <c r="W35" s="122"/>
      <c r="X35" s="122"/>
      <c r="Y35" s="176"/>
      <c r="Z35" s="817"/>
      <c r="AA35" s="817"/>
      <c r="AB35" s="817"/>
      <c r="AC35" s="680"/>
      <c r="AD35" s="1050"/>
      <c r="AE35" s="675"/>
      <c r="AF35" s="1051"/>
    </row>
    <row r="36" spans="2:32" s="176" customFormat="1" ht="40.5" customHeight="1">
      <c r="B36" s="673"/>
      <c r="C36" s="21"/>
      <c r="D36" s="21"/>
      <c r="E36" s="21"/>
      <c r="F36" s="1069"/>
      <c r="G36" s="176"/>
      <c r="H36" s="926" t="s">
        <v>414</v>
      </c>
      <c r="I36" s="1073" t="s">
        <v>406</v>
      </c>
      <c r="J36" s="1074"/>
      <c r="K36" s="1074"/>
      <c r="L36" s="1074"/>
      <c r="M36" s="1074"/>
      <c r="N36" s="1074"/>
      <c r="O36" s="1074"/>
      <c r="P36" s="1074"/>
      <c r="Q36" s="1074"/>
      <c r="R36" s="1074"/>
      <c r="S36" s="1074"/>
      <c r="T36" s="1074"/>
      <c r="U36" s="1079"/>
      <c r="V36" s="116"/>
      <c r="W36" s="122"/>
      <c r="X36" s="145" t="s">
        <v>726</v>
      </c>
      <c r="Y36" s="176" t="s">
        <v>531</v>
      </c>
      <c r="Z36" s="1081" t="s">
        <v>173</v>
      </c>
      <c r="AA36" s="1081"/>
      <c r="AB36" s="1081"/>
      <c r="AC36" s="680"/>
      <c r="AD36" s="661" t="s">
        <v>5</v>
      </c>
      <c r="AE36" s="175" t="s">
        <v>504</v>
      </c>
      <c r="AF36" s="195" t="s">
        <v>5</v>
      </c>
    </row>
    <row r="37" spans="2:32" s="176" customFormat="1" ht="20.25" customHeight="1">
      <c r="B37" s="673"/>
      <c r="C37" s="21"/>
      <c r="D37" s="21"/>
      <c r="E37" s="21"/>
      <c r="F37" s="1069"/>
      <c r="G37" s="176"/>
      <c r="H37" s="175" t="s">
        <v>631</v>
      </c>
      <c r="I37" s="1056"/>
      <c r="J37" s="1056"/>
      <c r="K37" s="1056"/>
      <c r="L37" s="1056"/>
      <c r="M37" s="1056"/>
      <c r="N37" s="1056"/>
      <c r="O37" s="1056"/>
      <c r="P37" s="1056"/>
      <c r="Q37" s="1056"/>
      <c r="R37" s="1056"/>
      <c r="S37" s="175"/>
      <c r="T37" s="175"/>
      <c r="U37" s="175"/>
      <c r="V37" s="176"/>
      <c r="W37" s="817"/>
      <c r="X37" s="817"/>
      <c r="Y37" s="817"/>
      <c r="Z37" s="176"/>
      <c r="AA37" s="176"/>
      <c r="AB37" s="176"/>
      <c r="AC37" s="176"/>
      <c r="AD37" s="661"/>
      <c r="AE37" s="175"/>
      <c r="AF37" s="195"/>
    </row>
    <row r="38" spans="2:32" s="176" customFormat="1" ht="74.25" customHeight="1">
      <c r="B38" s="208"/>
      <c r="C38" s="40"/>
      <c r="D38" s="24"/>
      <c r="E38" s="24"/>
      <c r="F38" s="755"/>
      <c r="G38" s="920"/>
      <c r="H38" s="926" t="s">
        <v>496</v>
      </c>
      <c r="I38" s="1031" t="s">
        <v>890</v>
      </c>
      <c r="J38" s="126"/>
      <c r="K38" s="126"/>
      <c r="L38" s="126"/>
      <c r="M38" s="126"/>
      <c r="N38" s="126"/>
      <c r="O38" s="126"/>
      <c r="P38" s="126"/>
      <c r="Q38" s="126"/>
      <c r="R38" s="126"/>
      <c r="S38" s="126"/>
      <c r="T38" s="126"/>
      <c r="U38" s="142"/>
      <c r="V38" s="116"/>
      <c r="W38" s="122"/>
      <c r="X38" s="122" t="s">
        <v>726</v>
      </c>
      <c r="Y38" s="224" t="s">
        <v>531</v>
      </c>
      <c r="Z38" s="817" t="s">
        <v>1136</v>
      </c>
      <c r="AA38" s="817"/>
      <c r="AB38" s="817"/>
      <c r="AC38" s="680"/>
      <c r="AD38" s="125" t="s">
        <v>5</v>
      </c>
      <c r="AE38" s="125" t="s">
        <v>504</v>
      </c>
      <c r="AF38" s="141" t="s">
        <v>5</v>
      </c>
    </row>
    <row r="39" spans="2:32" s="176" customFormat="1" ht="15" customHeight="1">
      <c r="B39" s="673"/>
      <c r="C39" s="21"/>
      <c r="D39" s="23"/>
      <c r="E39" s="23"/>
      <c r="F39" s="1070"/>
      <c r="G39" s="176"/>
      <c r="H39" s="749"/>
      <c r="I39" s="1056"/>
      <c r="J39" s="1056"/>
      <c r="K39" s="1056"/>
      <c r="L39" s="1056"/>
      <c r="M39" s="1056"/>
      <c r="N39" s="1056"/>
      <c r="O39" s="1056"/>
      <c r="P39" s="1056"/>
      <c r="Q39" s="1056"/>
      <c r="R39" s="1056"/>
      <c r="S39" s="175"/>
      <c r="T39" s="175"/>
      <c r="U39" s="175"/>
      <c r="V39" s="176"/>
      <c r="W39" s="817"/>
      <c r="X39" s="817"/>
      <c r="Y39" s="817"/>
      <c r="Z39" s="176"/>
      <c r="AA39" s="176"/>
      <c r="AB39" s="176"/>
      <c r="AC39" s="176"/>
      <c r="AD39" s="661"/>
      <c r="AE39" s="175"/>
      <c r="AF39" s="195"/>
    </row>
    <row r="40" spans="2:32" s="176" customFormat="1">
      <c r="B40" s="673"/>
      <c r="C40" s="21"/>
      <c r="D40" s="21"/>
      <c r="E40" s="21"/>
      <c r="F40" s="1069"/>
      <c r="G40" s="176"/>
      <c r="H40" s="1022" t="s">
        <v>453</v>
      </c>
      <c r="I40" s="1056"/>
      <c r="J40" s="1056"/>
      <c r="K40" s="1056"/>
      <c r="L40" s="1056"/>
      <c r="M40" s="1056"/>
      <c r="N40" s="1056"/>
      <c r="O40" s="1056"/>
      <c r="P40" s="1056"/>
      <c r="Q40" s="1056"/>
      <c r="R40" s="1056"/>
      <c r="S40" s="176"/>
      <c r="T40" s="176"/>
      <c r="U40" s="175"/>
      <c r="V40" s="176"/>
      <c r="W40" s="817"/>
      <c r="X40" s="817"/>
      <c r="Y40" s="817"/>
      <c r="Z40" s="176"/>
      <c r="AA40" s="176"/>
      <c r="AB40" s="176"/>
      <c r="AC40" s="176"/>
      <c r="AD40" s="1050" t="s">
        <v>589</v>
      </c>
      <c r="AE40" s="675" t="s">
        <v>504</v>
      </c>
      <c r="AF40" s="1051" t="s">
        <v>592</v>
      </c>
    </row>
    <row r="41" spans="2:32" s="176" customFormat="1" ht="20.25" customHeight="1">
      <c r="B41" s="673"/>
      <c r="C41" s="21"/>
      <c r="D41" s="21"/>
      <c r="E41" s="21"/>
      <c r="F41" s="1069"/>
      <c r="G41" s="176"/>
      <c r="H41" s="926" t="s">
        <v>497</v>
      </c>
      <c r="I41" s="1057" t="s">
        <v>1147</v>
      </c>
      <c r="J41" s="1062"/>
      <c r="K41" s="1062"/>
      <c r="L41" s="1062"/>
      <c r="M41" s="1062"/>
      <c r="N41" s="1062"/>
      <c r="O41" s="1062"/>
      <c r="P41" s="1062"/>
      <c r="Q41" s="1062"/>
      <c r="R41" s="1062"/>
      <c r="S41" s="1062"/>
      <c r="T41" s="1062"/>
      <c r="U41" s="1062"/>
      <c r="V41" s="1062"/>
      <c r="W41" s="1062"/>
      <c r="X41" s="1066"/>
      <c r="Y41" s="817"/>
      <c r="Z41" s="176"/>
      <c r="AA41" s="176"/>
      <c r="AB41" s="176"/>
      <c r="AC41" s="176"/>
      <c r="AD41" s="661" t="s">
        <v>5</v>
      </c>
      <c r="AE41" s="175" t="s">
        <v>504</v>
      </c>
      <c r="AF41" s="195" t="s">
        <v>5</v>
      </c>
    </row>
    <row r="42" spans="2:32" s="176" customFormat="1">
      <c r="B42" s="673"/>
      <c r="C42" s="21"/>
      <c r="D42" s="21"/>
      <c r="E42" s="21"/>
      <c r="F42" s="1069"/>
      <c r="G42" s="176"/>
      <c r="H42" s="1022" t="s">
        <v>1023</v>
      </c>
      <c r="I42" s="1056"/>
      <c r="J42" s="1056"/>
      <c r="K42" s="1056"/>
      <c r="L42" s="1056"/>
      <c r="M42" s="1056"/>
      <c r="N42" s="1056"/>
      <c r="O42" s="1056"/>
      <c r="P42" s="1056"/>
      <c r="Q42" s="1056"/>
      <c r="R42" s="1056"/>
      <c r="S42" s="176"/>
      <c r="T42" s="176"/>
      <c r="U42" s="175"/>
      <c r="V42" s="176"/>
      <c r="W42" s="817"/>
      <c r="X42" s="817"/>
      <c r="Y42" s="817"/>
      <c r="Z42" s="176"/>
      <c r="AA42" s="176"/>
      <c r="AB42" s="176"/>
      <c r="AC42" s="176"/>
      <c r="AD42" s="672"/>
      <c r="AE42" s="749"/>
      <c r="AF42" s="1045"/>
    </row>
    <row r="43" spans="2:32" s="176" customFormat="1">
      <c r="B43" s="673"/>
      <c r="C43" s="21"/>
      <c r="D43" s="21"/>
      <c r="E43" s="21"/>
      <c r="F43" s="1069"/>
      <c r="G43" s="176"/>
      <c r="H43" s="749"/>
      <c r="I43" s="1056"/>
      <c r="J43" s="1056"/>
      <c r="K43" s="1056"/>
      <c r="L43" s="1056"/>
      <c r="M43" s="1056"/>
      <c r="N43" s="1056"/>
      <c r="O43" s="1056"/>
      <c r="P43" s="1056"/>
      <c r="Q43" s="1056"/>
      <c r="R43" s="1056"/>
      <c r="S43" s="1056"/>
      <c r="T43" s="1056"/>
      <c r="U43" s="1056"/>
      <c r="V43" s="176"/>
      <c r="W43" s="176"/>
      <c r="X43" s="175"/>
      <c r="Y43" s="176"/>
      <c r="Z43" s="817"/>
      <c r="AA43" s="817"/>
      <c r="AB43" s="817"/>
      <c r="AC43" s="680"/>
      <c r="AD43" s="749"/>
      <c r="AE43" s="749"/>
      <c r="AF43" s="1045"/>
    </row>
    <row r="44" spans="2:32" s="176" customFormat="1">
      <c r="B44" s="673"/>
      <c r="C44" s="21"/>
      <c r="D44" s="21"/>
      <c r="E44" s="21"/>
      <c r="F44" s="1069"/>
      <c r="G44" s="176"/>
      <c r="H44" s="1022" t="s">
        <v>716</v>
      </c>
      <c r="I44" s="1056"/>
      <c r="J44" s="1056"/>
      <c r="K44" s="1056"/>
      <c r="L44" s="1056"/>
      <c r="M44" s="1056"/>
      <c r="N44" s="1056"/>
      <c r="O44" s="1056"/>
      <c r="P44" s="1056"/>
      <c r="Q44" s="1056"/>
      <c r="R44" s="1056"/>
      <c r="S44" s="1056"/>
      <c r="T44" s="1056"/>
      <c r="U44" s="1056"/>
      <c r="V44" s="176"/>
      <c r="W44" s="176"/>
      <c r="X44" s="175"/>
      <c r="Y44" s="176"/>
      <c r="Z44" s="817"/>
      <c r="AA44" s="817"/>
      <c r="AB44" s="817"/>
      <c r="AC44" s="680"/>
      <c r="AD44" s="1050" t="s">
        <v>589</v>
      </c>
      <c r="AE44" s="675" t="s">
        <v>504</v>
      </c>
      <c r="AF44" s="1051" t="s">
        <v>592</v>
      </c>
    </row>
    <row r="45" spans="2:32" s="176" customFormat="1" ht="40.5" customHeight="1">
      <c r="B45" s="673"/>
      <c r="C45" s="21"/>
      <c r="D45" s="21"/>
      <c r="E45" s="21"/>
      <c r="F45" s="1069"/>
      <c r="G45" s="176"/>
      <c r="H45" s="926" t="s">
        <v>827</v>
      </c>
      <c r="I45" s="1058" t="s">
        <v>1148</v>
      </c>
      <c r="J45" s="1058"/>
      <c r="K45" s="1058"/>
      <c r="L45" s="1064"/>
      <c r="M45" s="1058" t="s">
        <v>1019</v>
      </c>
      <c r="N45" s="1038"/>
      <c r="O45" s="1038"/>
      <c r="P45" s="1065"/>
      <c r="Q45" s="1065"/>
      <c r="R45" s="1065"/>
      <c r="S45" s="1065"/>
      <c r="T45" s="1065"/>
      <c r="U45" s="1065"/>
      <c r="V45" s="1065"/>
      <c r="W45" s="1065"/>
      <c r="X45" s="145" t="s">
        <v>726</v>
      </c>
      <c r="Y45" s="176" t="s">
        <v>531</v>
      </c>
      <c r="Z45" s="1081" t="s">
        <v>525</v>
      </c>
      <c r="AA45" s="1081"/>
      <c r="AB45" s="1081"/>
      <c r="AC45" s="680"/>
      <c r="AD45" s="661" t="s">
        <v>5</v>
      </c>
      <c r="AE45" s="175" t="s">
        <v>504</v>
      </c>
      <c r="AF45" s="195" t="s">
        <v>5</v>
      </c>
    </row>
    <row r="46" spans="2:32" s="176" customFormat="1" ht="15.75" customHeight="1">
      <c r="B46" s="673"/>
      <c r="C46" s="21"/>
      <c r="D46" s="21"/>
      <c r="E46" s="21"/>
      <c r="F46" s="1069"/>
      <c r="G46" s="176"/>
      <c r="H46" s="749"/>
      <c r="I46" s="751"/>
      <c r="J46" s="751"/>
      <c r="K46" s="751"/>
      <c r="L46" s="751"/>
      <c r="M46" s="751"/>
      <c r="N46" s="1020"/>
      <c r="O46" s="1020"/>
      <c r="P46" s="1047"/>
      <c r="Q46" s="1047"/>
      <c r="R46" s="1047"/>
      <c r="S46" s="1047"/>
      <c r="T46" s="1047"/>
      <c r="U46" s="1047"/>
      <c r="V46" s="1047"/>
      <c r="W46" s="1047"/>
      <c r="X46" s="175"/>
      <c r="Y46" s="176"/>
      <c r="Z46" s="1081"/>
      <c r="AA46" s="1081"/>
      <c r="AB46" s="1081"/>
      <c r="AC46" s="176"/>
      <c r="AD46" s="661"/>
      <c r="AE46" s="175"/>
      <c r="AF46" s="195"/>
    </row>
    <row r="47" spans="2:32" s="176" customFormat="1" ht="14.25" customHeight="1">
      <c r="B47" s="673"/>
      <c r="C47" s="21"/>
      <c r="D47" s="21"/>
      <c r="E47" s="21"/>
      <c r="F47" s="1069"/>
      <c r="G47" s="176"/>
      <c r="H47" s="1021" t="s">
        <v>817</v>
      </c>
      <c r="I47" s="1056"/>
      <c r="J47" s="1056"/>
      <c r="K47" s="1056"/>
      <c r="L47" s="1056"/>
      <c r="M47" s="1056"/>
      <c r="N47" s="1056"/>
      <c r="O47" s="1056"/>
      <c r="P47" s="1056"/>
      <c r="Q47" s="1056"/>
      <c r="R47" s="1056"/>
      <c r="S47" s="176"/>
      <c r="T47" s="176"/>
      <c r="U47" s="175"/>
      <c r="V47" s="176"/>
      <c r="W47" s="817"/>
      <c r="X47" s="817"/>
      <c r="Y47" s="817"/>
      <c r="Z47" s="176"/>
      <c r="AA47" s="176"/>
      <c r="AB47" s="176"/>
      <c r="AC47" s="176"/>
      <c r="AD47" s="1050" t="s">
        <v>589</v>
      </c>
      <c r="AE47" s="675" t="s">
        <v>504</v>
      </c>
      <c r="AF47" s="1051" t="s">
        <v>592</v>
      </c>
    </row>
    <row r="48" spans="2:32" s="176" customFormat="1" ht="15" customHeight="1">
      <c r="B48" s="673"/>
      <c r="C48" s="21"/>
      <c r="D48" s="21"/>
      <c r="E48" s="21"/>
      <c r="F48" s="1069"/>
      <c r="G48" s="176"/>
      <c r="H48" s="119" t="s">
        <v>443</v>
      </c>
      <c r="I48" s="1059" t="s">
        <v>648</v>
      </c>
      <c r="J48" s="1063"/>
      <c r="K48" s="1063"/>
      <c r="L48" s="1063"/>
      <c r="M48" s="1063"/>
      <c r="N48" s="1063"/>
      <c r="O48" s="1063"/>
      <c r="P48" s="1063"/>
      <c r="Q48" s="1063"/>
      <c r="R48" s="1063"/>
      <c r="S48" s="1063"/>
      <c r="T48" s="1063"/>
      <c r="U48" s="1063"/>
      <c r="V48" s="1063"/>
      <c r="W48" s="1063"/>
      <c r="X48" s="1067"/>
      <c r="Y48" s="176"/>
      <c r="Z48" s="817"/>
      <c r="AA48" s="817"/>
      <c r="AB48" s="817"/>
      <c r="AC48" s="176"/>
      <c r="AD48" s="661" t="s">
        <v>5</v>
      </c>
      <c r="AE48" s="175" t="s">
        <v>504</v>
      </c>
      <c r="AF48" s="195" t="s">
        <v>5</v>
      </c>
    </row>
    <row r="49" spans="2:32" s="176" customFormat="1" ht="21" customHeight="1">
      <c r="B49" s="22"/>
      <c r="C49" s="24"/>
      <c r="D49" s="24"/>
      <c r="E49" s="24"/>
      <c r="F49" s="755"/>
      <c r="G49" s="682"/>
      <c r="H49" s="132"/>
      <c r="I49" s="132"/>
      <c r="J49" s="132"/>
      <c r="K49" s="132"/>
      <c r="L49" s="132"/>
      <c r="M49" s="1058"/>
      <c r="N49" s="1038"/>
      <c r="O49" s="1038"/>
      <c r="P49" s="1038"/>
      <c r="Q49" s="1038"/>
      <c r="R49" s="1038"/>
      <c r="S49" s="1038"/>
      <c r="T49" s="1038"/>
      <c r="U49" s="1038"/>
      <c r="V49" s="139"/>
      <c r="W49" s="139"/>
      <c r="X49" s="122"/>
      <c r="Y49" s="682"/>
      <c r="Z49" s="45"/>
      <c r="AA49" s="45"/>
      <c r="AB49" s="45"/>
      <c r="AC49" s="235"/>
      <c r="AD49" s="1027"/>
      <c r="AE49" s="1027"/>
      <c r="AF49" s="1046"/>
    </row>
    <row r="50" spans="2:32" s="176" customFormat="1" ht="10.5" customHeight="1">
      <c r="B50" s="21"/>
      <c r="C50" s="37"/>
      <c r="D50" s="37"/>
      <c r="E50" s="37"/>
      <c r="F50" s="71"/>
      <c r="G50" s="665"/>
      <c r="H50" s="1028"/>
      <c r="I50" s="1028"/>
      <c r="J50" s="1028"/>
      <c r="K50" s="1028"/>
      <c r="L50" s="1028"/>
      <c r="M50" s="1077"/>
      <c r="N50" s="816"/>
      <c r="O50" s="816"/>
      <c r="P50" s="816"/>
      <c r="Q50" s="816"/>
      <c r="R50" s="816"/>
      <c r="S50" s="816"/>
      <c r="T50" s="816"/>
      <c r="U50" s="816"/>
      <c r="V50" s="816"/>
      <c r="W50" s="816"/>
      <c r="X50" s="665"/>
      <c r="Y50" s="665"/>
      <c r="Z50" s="124"/>
      <c r="AA50" s="665"/>
      <c r="AB50" s="43"/>
      <c r="AC50" s="43"/>
      <c r="AD50" s="1083"/>
      <c r="AE50" s="1028"/>
      <c r="AF50" s="1086"/>
    </row>
    <row r="51" spans="2:32" s="176" customFormat="1" ht="18.75" customHeight="1">
      <c r="B51" s="23"/>
      <c r="C51" s="666"/>
      <c r="D51" s="666"/>
      <c r="E51" s="666"/>
      <c r="F51" s="72"/>
      <c r="G51" s="176"/>
      <c r="H51" s="1022" t="s">
        <v>694</v>
      </c>
      <c r="I51" s="749"/>
      <c r="J51" s="749"/>
      <c r="K51" s="749"/>
      <c r="L51" s="749"/>
      <c r="M51" s="751"/>
      <c r="N51" s="1020"/>
      <c r="O51" s="1020"/>
      <c r="P51" s="1020"/>
      <c r="Q51" s="1020"/>
      <c r="R51" s="1020"/>
      <c r="S51" s="1020"/>
      <c r="T51" s="1020"/>
      <c r="U51" s="1020"/>
      <c r="V51" s="1020"/>
      <c r="W51" s="1020"/>
      <c r="X51" s="176"/>
      <c r="Y51" s="176"/>
      <c r="Z51" s="175"/>
      <c r="AA51" s="176"/>
      <c r="AB51" s="817"/>
      <c r="AC51" s="817"/>
      <c r="AD51" s="1050" t="s">
        <v>589</v>
      </c>
      <c r="AE51" s="675" t="s">
        <v>504</v>
      </c>
      <c r="AF51" s="1051" t="s">
        <v>592</v>
      </c>
    </row>
    <row r="52" spans="2:32" s="176" customFormat="1" ht="18.75" customHeight="1">
      <c r="B52" s="23" t="s">
        <v>1154</v>
      </c>
      <c r="C52" s="666"/>
      <c r="D52" s="666"/>
      <c r="E52" s="666"/>
      <c r="F52" s="72"/>
      <c r="G52" s="176"/>
      <c r="H52" s="1022" t="s">
        <v>507</v>
      </c>
      <c r="I52" s="749"/>
      <c r="J52" s="749"/>
      <c r="K52" s="749"/>
      <c r="L52" s="749"/>
      <c r="M52" s="751"/>
      <c r="N52" s="1020"/>
      <c r="O52" s="1020"/>
      <c r="P52" s="1020"/>
      <c r="Q52" s="1020"/>
      <c r="R52" s="1020"/>
      <c r="S52" s="1020"/>
      <c r="T52" s="1020"/>
      <c r="U52" s="1020"/>
      <c r="V52" s="1020"/>
      <c r="W52" s="1020"/>
      <c r="X52" s="176"/>
      <c r="Y52" s="176"/>
      <c r="Z52" s="175"/>
      <c r="AA52" s="176"/>
      <c r="AB52" s="817"/>
      <c r="AC52" s="817"/>
      <c r="AD52" s="672"/>
      <c r="AE52" s="749"/>
      <c r="AF52" s="1045"/>
    </row>
    <row r="53" spans="2:32" s="176" customFormat="1" ht="18.75" customHeight="1">
      <c r="B53" s="23"/>
      <c r="C53" s="666"/>
      <c r="D53" s="666"/>
      <c r="E53" s="666"/>
      <c r="F53" s="72"/>
      <c r="G53" s="176"/>
      <c r="H53" s="1022" t="s">
        <v>1124</v>
      </c>
      <c r="I53" s="749"/>
      <c r="J53" s="749"/>
      <c r="K53" s="749"/>
      <c r="L53" s="749"/>
      <c r="M53" s="751"/>
      <c r="N53" s="1020"/>
      <c r="O53" s="1020"/>
      <c r="P53" s="1020"/>
      <c r="Q53" s="1020"/>
      <c r="R53" s="1020"/>
      <c r="S53" s="1020"/>
      <c r="T53" s="1020"/>
      <c r="U53" s="1020"/>
      <c r="V53" s="1020"/>
      <c r="W53" s="1020"/>
      <c r="X53" s="176"/>
      <c r="Y53" s="176"/>
      <c r="Z53" s="175"/>
      <c r="AA53" s="176"/>
      <c r="AB53" s="817"/>
      <c r="AC53" s="817"/>
      <c r="AD53" s="661" t="s">
        <v>5</v>
      </c>
      <c r="AE53" s="175" t="s">
        <v>504</v>
      </c>
      <c r="AF53" s="195" t="s">
        <v>5</v>
      </c>
    </row>
    <row r="54" spans="2:32" s="176" customFormat="1" ht="18.75" customHeight="1">
      <c r="B54" s="23"/>
      <c r="C54" s="666"/>
      <c r="D54" s="666"/>
      <c r="E54" s="666"/>
      <c r="F54" s="72"/>
      <c r="G54" s="176"/>
      <c r="H54" s="1022" t="s">
        <v>85</v>
      </c>
      <c r="I54" s="749"/>
      <c r="J54" s="749"/>
      <c r="K54" s="749"/>
      <c r="L54" s="749"/>
      <c r="M54" s="751"/>
      <c r="N54" s="1020"/>
      <c r="O54" s="1020"/>
      <c r="P54" s="1020"/>
      <c r="Q54" s="1020"/>
      <c r="R54" s="1020"/>
      <c r="S54" s="1020"/>
      <c r="T54" s="1020"/>
      <c r="U54" s="1020"/>
      <c r="V54" s="1020"/>
      <c r="W54" s="1020"/>
      <c r="X54" s="176"/>
      <c r="Y54" s="176"/>
      <c r="Z54" s="175"/>
      <c r="AA54" s="176"/>
      <c r="AB54" s="817"/>
      <c r="AC54" s="817"/>
      <c r="AD54" s="661" t="s">
        <v>5</v>
      </c>
      <c r="AE54" s="175" t="s">
        <v>504</v>
      </c>
      <c r="AF54" s="195" t="s">
        <v>5</v>
      </c>
    </row>
    <row r="55" spans="2:32" s="176" customFormat="1" ht="18.75" customHeight="1">
      <c r="B55" s="23"/>
      <c r="C55" s="666"/>
      <c r="D55" s="666"/>
      <c r="E55" s="666"/>
      <c r="F55" s="72"/>
      <c r="G55" s="176"/>
      <c r="H55" s="1022" t="s">
        <v>1127</v>
      </c>
      <c r="I55" s="749"/>
      <c r="J55" s="749"/>
      <c r="K55" s="749"/>
      <c r="L55" s="749"/>
      <c r="M55" s="751"/>
      <c r="N55" s="1020"/>
      <c r="O55" s="1020"/>
      <c r="P55" s="1020"/>
      <c r="Q55" s="1020"/>
      <c r="R55" s="1020"/>
      <c r="S55" s="1020"/>
      <c r="T55" s="1020"/>
      <c r="U55" s="1020"/>
      <c r="V55" s="1020"/>
      <c r="W55" s="1020"/>
      <c r="X55" s="176"/>
      <c r="Y55" s="176"/>
      <c r="Z55" s="175"/>
      <c r="AA55" s="176"/>
      <c r="AB55" s="817"/>
      <c r="AC55" s="817"/>
      <c r="AD55" s="661" t="s">
        <v>5</v>
      </c>
      <c r="AE55" s="175" t="s">
        <v>504</v>
      </c>
      <c r="AF55" s="195" t="s">
        <v>5</v>
      </c>
    </row>
    <row r="56" spans="2:32" s="176" customFormat="1" ht="18.75" customHeight="1">
      <c r="B56" s="23"/>
      <c r="C56" s="666"/>
      <c r="D56" s="666"/>
      <c r="E56" s="666"/>
      <c r="F56" s="72"/>
      <c r="G56" s="176"/>
      <c r="H56" s="1022" t="s">
        <v>1128</v>
      </c>
      <c r="I56" s="749"/>
      <c r="J56" s="749"/>
      <c r="K56" s="749"/>
      <c r="L56" s="749"/>
      <c r="M56" s="751"/>
      <c r="N56" s="1020"/>
      <c r="O56" s="1020"/>
      <c r="P56" s="1020"/>
      <c r="Q56" s="1020"/>
      <c r="R56" s="1020"/>
      <c r="S56" s="1020"/>
      <c r="T56" s="1020"/>
      <c r="U56" s="1020"/>
      <c r="V56" s="1020"/>
      <c r="W56" s="1020"/>
      <c r="X56" s="176"/>
      <c r="Y56" s="176"/>
      <c r="Z56" s="175"/>
      <c r="AA56" s="176"/>
      <c r="AB56" s="817"/>
      <c r="AC56" s="817"/>
      <c r="AD56" s="661" t="s">
        <v>5</v>
      </c>
      <c r="AE56" s="175" t="s">
        <v>504</v>
      </c>
      <c r="AF56" s="195" t="s">
        <v>5</v>
      </c>
    </row>
    <row r="57" spans="2:32" s="176" customFormat="1" ht="18.75" customHeight="1">
      <c r="B57" s="23"/>
      <c r="C57" s="666"/>
      <c r="D57" s="666"/>
      <c r="E57" s="666"/>
      <c r="F57" s="72"/>
      <c r="G57" s="176"/>
      <c r="H57" s="1022" t="s">
        <v>1130</v>
      </c>
      <c r="I57" s="749"/>
      <c r="J57" s="749"/>
      <c r="K57" s="749"/>
      <c r="L57" s="749"/>
      <c r="M57" s="751"/>
      <c r="N57" s="1020"/>
      <c r="O57" s="1020"/>
      <c r="P57" s="1020"/>
      <c r="Q57" s="1020"/>
      <c r="R57" s="1020"/>
      <c r="S57" s="1020"/>
      <c r="T57" s="1020"/>
      <c r="U57" s="1020"/>
      <c r="V57" s="1020"/>
      <c r="W57" s="1020"/>
      <c r="X57" s="176"/>
      <c r="Y57" s="176"/>
      <c r="Z57" s="175"/>
      <c r="AA57" s="176"/>
      <c r="AB57" s="817"/>
      <c r="AC57" s="817"/>
      <c r="AD57" s="672"/>
      <c r="AE57" s="749"/>
      <c r="AF57" s="1045"/>
    </row>
    <row r="58" spans="2:32" s="176" customFormat="1" ht="18.75" customHeight="1">
      <c r="B58" s="23"/>
      <c r="C58" s="666"/>
      <c r="D58" s="666"/>
      <c r="E58" s="666"/>
      <c r="F58" s="72"/>
      <c r="G58" s="176"/>
      <c r="H58" s="1022"/>
      <c r="I58" s="926" t="s">
        <v>601</v>
      </c>
      <c r="J58" s="926"/>
      <c r="K58" s="926"/>
      <c r="L58" s="926"/>
      <c r="M58" s="926"/>
      <c r="N58" s="1031"/>
      <c r="O58" s="126"/>
      <c r="P58" s="126"/>
      <c r="Q58" s="126"/>
      <c r="R58" s="126"/>
      <c r="S58" s="126"/>
      <c r="T58" s="126"/>
      <c r="U58" s="126"/>
      <c r="V58" s="126"/>
      <c r="W58" s="126"/>
      <c r="X58" s="126"/>
      <c r="Y58" s="126"/>
      <c r="Z58" s="126"/>
      <c r="AA58" s="126"/>
      <c r="AB58" s="142"/>
      <c r="AC58" s="817"/>
      <c r="AD58" s="672"/>
      <c r="AE58" s="749"/>
      <c r="AF58" s="1045"/>
    </row>
    <row r="59" spans="2:32" s="176" customFormat="1" ht="18.75" customHeight="1">
      <c r="B59" s="23"/>
      <c r="C59" s="666"/>
      <c r="D59" s="666"/>
      <c r="E59" s="666"/>
      <c r="F59" s="72"/>
      <c r="G59" s="176"/>
      <c r="H59" s="1022"/>
      <c r="I59" s="926" t="s">
        <v>552</v>
      </c>
      <c r="J59" s="926"/>
      <c r="K59" s="926"/>
      <c r="L59" s="926"/>
      <c r="M59" s="926"/>
      <c r="N59" s="1031"/>
      <c r="O59" s="126"/>
      <c r="P59" s="126"/>
      <c r="Q59" s="126"/>
      <c r="R59" s="126"/>
      <c r="S59" s="126"/>
      <c r="T59" s="126"/>
      <c r="U59" s="126"/>
      <c r="V59" s="126"/>
      <c r="W59" s="126"/>
      <c r="X59" s="126"/>
      <c r="Y59" s="126"/>
      <c r="Z59" s="126"/>
      <c r="AA59" s="126"/>
      <c r="AB59" s="142"/>
      <c r="AC59" s="817"/>
      <c r="AD59" s="672"/>
      <c r="AE59" s="749"/>
      <c r="AF59" s="1045"/>
    </row>
    <row r="60" spans="2:32" s="176" customFormat="1" ht="18.75" customHeight="1">
      <c r="B60" s="23"/>
      <c r="C60" s="666"/>
      <c r="D60" s="666"/>
      <c r="E60" s="666"/>
      <c r="F60" s="72"/>
      <c r="G60" s="176"/>
      <c r="H60" s="1022"/>
      <c r="I60" s="926" t="s">
        <v>602</v>
      </c>
      <c r="J60" s="926"/>
      <c r="K60" s="926"/>
      <c r="L60" s="926"/>
      <c r="M60" s="926"/>
      <c r="N60" s="1031"/>
      <c r="O60" s="126"/>
      <c r="P60" s="126"/>
      <c r="Q60" s="126"/>
      <c r="R60" s="126"/>
      <c r="S60" s="126"/>
      <c r="T60" s="126"/>
      <c r="U60" s="126"/>
      <c r="V60" s="126"/>
      <c r="W60" s="126"/>
      <c r="X60" s="126"/>
      <c r="Y60" s="126"/>
      <c r="Z60" s="126"/>
      <c r="AA60" s="126"/>
      <c r="AB60" s="142"/>
      <c r="AC60" s="817"/>
      <c r="AD60" s="672"/>
      <c r="AE60" s="749"/>
      <c r="AF60" s="1045"/>
    </row>
    <row r="61" spans="2:32" s="176" customFormat="1" ht="33.75" customHeight="1">
      <c r="B61" s="23"/>
      <c r="C61" s="666"/>
      <c r="D61" s="666"/>
      <c r="E61" s="666"/>
      <c r="F61" s="72"/>
      <c r="G61" s="176"/>
      <c r="H61" s="722" t="s">
        <v>1156</v>
      </c>
      <c r="I61" s="722"/>
      <c r="J61" s="722"/>
      <c r="K61" s="722"/>
      <c r="L61" s="722"/>
      <c r="M61" s="722"/>
      <c r="N61" s="722"/>
      <c r="O61" s="722"/>
      <c r="P61" s="722"/>
      <c r="Q61" s="722"/>
      <c r="R61" s="722"/>
      <c r="S61" s="722"/>
      <c r="T61" s="722"/>
      <c r="U61" s="722"/>
      <c r="V61" s="722"/>
      <c r="W61" s="722"/>
      <c r="X61" s="722"/>
      <c r="Y61" s="722"/>
      <c r="Z61" s="722"/>
      <c r="AA61" s="722"/>
      <c r="AB61" s="722"/>
      <c r="AC61" s="1082"/>
      <c r="AD61" s="672"/>
      <c r="AE61" s="749"/>
      <c r="AF61" s="1045"/>
    </row>
    <row r="62" spans="2:32" s="176" customFormat="1" ht="18.75" customHeight="1">
      <c r="B62" s="23"/>
      <c r="C62" s="666"/>
      <c r="D62" s="666"/>
      <c r="E62" s="666"/>
      <c r="F62" s="72"/>
      <c r="G62" s="176"/>
      <c r="H62" s="1022" t="s">
        <v>1158</v>
      </c>
      <c r="I62" s="1022"/>
      <c r="J62" s="1022"/>
      <c r="K62" s="1022"/>
      <c r="L62" s="1022"/>
      <c r="M62" s="1022"/>
      <c r="N62" s="1022"/>
      <c r="O62" s="1022"/>
      <c r="P62" s="1022"/>
      <c r="Q62" s="1022"/>
      <c r="R62" s="1022"/>
      <c r="S62" s="1022"/>
      <c r="T62" s="1022"/>
      <c r="U62" s="1022"/>
      <c r="V62" s="1022"/>
      <c r="W62" s="1022"/>
      <c r="X62" s="1022"/>
      <c r="Y62" s="817"/>
      <c r="Z62" s="817"/>
      <c r="AA62" s="817"/>
      <c r="AB62" s="817"/>
      <c r="AC62" s="817"/>
      <c r="AD62" s="661" t="s">
        <v>5</v>
      </c>
      <c r="AE62" s="175" t="s">
        <v>504</v>
      </c>
      <c r="AF62" s="195" t="s">
        <v>5</v>
      </c>
    </row>
    <row r="63" spans="2:32" s="176" customFormat="1" ht="18.75" customHeight="1">
      <c r="B63" s="23"/>
      <c r="C63" s="666"/>
      <c r="D63" s="666"/>
      <c r="E63" s="666"/>
      <c r="F63" s="72"/>
      <c r="G63" s="176"/>
      <c r="H63" s="1022" t="s">
        <v>1160</v>
      </c>
      <c r="I63" s="1022"/>
      <c r="J63" s="1022"/>
      <c r="K63" s="1022"/>
      <c r="L63" s="1022"/>
      <c r="M63" s="1022"/>
      <c r="N63" s="1022"/>
      <c r="O63" s="1022"/>
      <c r="P63" s="1022"/>
      <c r="Q63" s="1022"/>
      <c r="R63" s="1022"/>
      <c r="S63" s="1022"/>
      <c r="T63" s="1022"/>
      <c r="U63" s="1022"/>
      <c r="V63" s="1022"/>
      <c r="W63" s="817"/>
      <c r="X63" s="817"/>
      <c r="Y63" s="817"/>
      <c r="Z63" s="817"/>
      <c r="AA63" s="817"/>
      <c r="AB63" s="817"/>
      <c r="AC63" s="817"/>
      <c r="AD63" s="661" t="s">
        <v>5</v>
      </c>
      <c r="AE63" s="175" t="s">
        <v>504</v>
      </c>
      <c r="AF63" s="195" t="s">
        <v>5</v>
      </c>
    </row>
    <row r="64" spans="2:32" s="176" customFormat="1" ht="18.75" customHeight="1">
      <c r="B64" s="23"/>
      <c r="C64" s="666"/>
      <c r="D64" s="666"/>
      <c r="E64" s="666"/>
      <c r="F64" s="72"/>
      <c r="G64" s="176"/>
      <c r="H64" s="1022" t="s">
        <v>1015</v>
      </c>
      <c r="I64" s="1022"/>
      <c r="J64" s="1022"/>
      <c r="K64" s="1022"/>
      <c r="L64" s="1022"/>
      <c r="M64" s="1022"/>
      <c r="N64" s="1022"/>
      <c r="O64" s="1022"/>
      <c r="P64" s="1022"/>
      <c r="Q64" s="1022"/>
      <c r="R64" s="1022"/>
      <c r="S64" s="1022"/>
      <c r="T64" s="1022"/>
      <c r="U64" s="1022"/>
      <c r="V64" s="1022"/>
      <c r="W64" s="1022"/>
      <c r="X64" s="1022"/>
      <c r="Y64" s="176"/>
      <c r="Z64" s="175"/>
      <c r="AA64" s="176"/>
      <c r="AB64" s="817"/>
      <c r="AC64" s="817"/>
      <c r="AD64" s="661" t="s">
        <v>5</v>
      </c>
      <c r="AE64" s="175" t="s">
        <v>504</v>
      </c>
      <c r="AF64" s="195" t="s">
        <v>5</v>
      </c>
    </row>
    <row r="65" spans="2:33" s="176" customFormat="1" ht="18.75" customHeight="1">
      <c r="B65" s="23"/>
      <c r="C65" s="666"/>
      <c r="D65" s="666"/>
      <c r="E65" s="666"/>
      <c r="F65" s="72"/>
      <c r="G65" s="176"/>
      <c r="H65" s="1022" t="s">
        <v>1133</v>
      </c>
      <c r="I65" s="1022"/>
      <c r="J65" s="1022"/>
      <c r="K65" s="1022"/>
      <c r="L65" s="1022"/>
      <c r="M65" s="1022"/>
      <c r="N65" s="1022"/>
      <c r="O65" s="1022"/>
      <c r="P65" s="1022"/>
      <c r="Q65" s="1022"/>
      <c r="R65" s="1022"/>
      <c r="S65" s="1022"/>
      <c r="T65" s="1020"/>
      <c r="U65" s="1020"/>
      <c r="V65" s="1020"/>
      <c r="W65" s="1020"/>
      <c r="X65" s="176"/>
      <c r="Y65" s="176"/>
      <c r="Z65" s="175"/>
      <c r="AA65" s="176"/>
      <c r="AB65" s="817"/>
      <c r="AC65" s="817"/>
      <c r="AD65" s="661" t="s">
        <v>5</v>
      </c>
      <c r="AE65" s="175" t="s">
        <v>504</v>
      </c>
      <c r="AF65" s="195" t="s">
        <v>5</v>
      </c>
      <c r="AG65" s="176"/>
    </row>
    <row r="66" spans="2:33" s="176" customFormat="1" ht="36.75" customHeight="1">
      <c r="B66" s="23"/>
      <c r="C66" s="666"/>
      <c r="D66" s="666"/>
      <c r="E66" s="666"/>
      <c r="F66" s="72"/>
      <c r="G66" s="176"/>
      <c r="H66" s="817" t="s">
        <v>523</v>
      </c>
      <c r="I66" s="817"/>
      <c r="J66" s="817"/>
      <c r="K66" s="817"/>
      <c r="L66" s="817"/>
      <c r="M66" s="817"/>
      <c r="N66" s="817"/>
      <c r="O66" s="817"/>
      <c r="P66" s="817"/>
      <c r="Q66" s="817"/>
      <c r="R66" s="817"/>
      <c r="S66" s="817"/>
      <c r="T66" s="817"/>
      <c r="U66" s="817"/>
      <c r="V66" s="817"/>
      <c r="W66" s="817"/>
      <c r="X66" s="817"/>
      <c r="Y66" s="817"/>
      <c r="Z66" s="817"/>
      <c r="AA66" s="817"/>
      <c r="AB66" s="817"/>
      <c r="AC66" s="817"/>
      <c r="AD66" s="661" t="s">
        <v>5</v>
      </c>
      <c r="AE66" s="175" t="s">
        <v>504</v>
      </c>
      <c r="AF66" s="195" t="s">
        <v>5</v>
      </c>
      <c r="AG66" s="176"/>
    </row>
    <row r="67" spans="2:33" s="176" customFormat="1" ht="18.75" customHeight="1">
      <c r="B67" s="23"/>
      <c r="C67" s="666"/>
      <c r="D67" s="666"/>
      <c r="E67" s="666"/>
      <c r="F67" s="72"/>
      <c r="G67" s="176"/>
      <c r="H67" s="1022" t="s">
        <v>365</v>
      </c>
      <c r="I67" s="749"/>
      <c r="J67" s="749"/>
      <c r="K67" s="749"/>
      <c r="L67" s="749"/>
      <c r="M67" s="751"/>
      <c r="N67" s="1020"/>
      <c r="O67" s="1020"/>
      <c r="P67" s="1020"/>
      <c r="Q67" s="1020"/>
      <c r="R67" s="1020"/>
      <c r="S67" s="1020"/>
      <c r="T67" s="1020"/>
      <c r="U67" s="1020"/>
      <c r="V67" s="1020"/>
      <c r="W67" s="1020"/>
      <c r="X67" s="176"/>
      <c r="Y67" s="176"/>
      <c r="Z67" s="175"/>
      <c r="AA67" s="176"/>
      <c r="AB67" s="817"/>
      <c r="AC67" s="817"/>
      <c r="AD67" s="661" t="s">
        <v>5</v>
      </c>
      <c r="AE67" s="175" t="s">
        <v>504</v>
      </c>
      <c r="AF67" s="195" t="s">
        <v>5</v>
      </c>
      <c r="AG67" s="176"/>
    </row>
    <row r="68" spans="2:33" s="176" customFormat="1" ht="15" customHeight="1">
      <c r="B68" s="22"/>
      <c r="C68" s="38"/>
      <c r="D68" s="38"/>
      <c r="E68" s="38"/>
      <c r="F68" s="70"/>
      <c r="G68" s="682"/>
      <c r="H68" s="1021"/>
      <c r="I68" s="1027"/>
      <c r="J68" s="1027"/>
      <c r="K68" s="1027"/>
      <c r="L68" s="1027"/>
      <c r="M68" s="1078"/>
      <c r="N68" s="818"/>
      <c r="O68" s="818"/>
      <c r="P68" s="818"/>
      <c r="Q68" s="818"/>
      <c r="R68" s="818"/>
      <c r="S68" s="818"/>
      <c r="T68" s="818"/>
      <c r="U68" s="818"/>
      <c r="V68" s="818"/>
      <c r="W68" s="818"/>
      <c r="X68" s="682"/>
      <c r="Y68" s="682"/>
      <c r="Z68" s="125"/>
      <c r="AA68" s="682"/>
      <c r="AB68" s="45"/>
      <c r="AC68" s="45"/>
      <c r="AD68" s="1044"/>
      <c r="AE68" s="1027"/>
      <c r="AF68" s="1046"/>
      <c r="AG68" s="176"/>
    </row>
    <row r="69" spans="2:33" s="176" customFormat="1" ht="33" customHeight="1">
      <c r="B69" s="37" t="s">
        <v>90</v>
      </c>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176"/>
    </row>
    <row r="70" spans="2:33" s="176" customFormat="1" ht="27" customHeight="1">
      <c r="B70" s="702" t="s">
        <v>914</v>
      </c>
      <c r="C70" s="702"/>
      <c r="D70" s="702"/>
      <c r="E70" s="702"/>
      <c r="F70" s="702"/>
      <c r="G70" s="702"/>
      <c r="H70" s="702"/>
      <c r="I70" s="702"/>
      <c r="J70" s="702"/>
      <c r="K70" s="702"/>
      <c r="L70" s="702"/>
      <c r="M70" s="702"/>
      <c r="N70" s="702"/>
      <c r="O70" s="702"/>
      <c r="P70" s="702"/>
      <c r="Q70" s="702"/>
      <c r="R70" s="702"/>
      <c r="S70" s="702"/>
      <c r="T70" s="702"/>
      <c r="U70" s="702"/>
      <c r="V70" s="702"/>
      <c r="W70" s="702"/>
      <c r="X70" s="702"/>
      <c r="Y70" s="702"/>
      <c r="Z70" s="702"/>
      <c r="AA70" s="702"/>
      <c r="AB70" s="702"/>
      <c r="AC70" s="702"/>
      <c r="AD70" s="702"/>
      <c r="AE70" s="702"/>
      <c r="AF70" s="702"/>
      <c r="AG70" s="702"/>
    </row>
    <row r="71" spans="2:33" s="2" customFormat="1" ht="6" customHeight="1">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row>
    <row r="72" spans="2:33" s="2" customFormat="1" ht="13.5" customHeight="1">
      <c r="B72" s="702"/>
      <c r="C72" s="702"/>
      <c r="D72" s="702"/>
      <c r="E72" s="702"/>
      <c r="F72" s="702"/>
      <c r="G72" s="702"/>
      <c r="H72" s="702"/>
      <c r="I72" s="702"/>
      <c r="J72" s="702"/>
      <c r="K72" s="702"/>
      <c r="L72" s="702"/>
      <c r="M72" s="702"/>
      <c r="N72" s="702"/>
      <c r="O72" s="702"/>
      <c r="P72" s="702"/>
      <c r="Q72" s="702"/>
      <c r="R72" s="702"/>
      <c r="S72" s="702"/>
      <c r="T72" s="702"/>
      <c r="U72" s="702"/>
      <c r="V72" s="702"/>
      <c r="W72" s="702"/>
      <c r="X72" s="702"/>
      <c r="Y72" s="702"/>
      <c r="Z72" s="702"/>
      <c r="AA72" s="702"/>
      <c r="AB72" s="702"/>
      <c r="AC72" s="702"/>
      <c r="AD72" s="702"/>
      <c r="AE72" s="702"/>
      <c r="AF72" s="702"/>
      <c r="AG72" s="702"/>
    </row>
    <row r="122" spans="3:7">
      <c r="C122" s="549"/>
      <c r="D122" s="549"/>
      <c r="E122" s="549"/>
      <c r="F122" s="549"/>
      <c r="G122" s="549"/>
    </row>
    <row r="123" spans="3:7">
      <c r="C123" s="550"/>
    </row>
  </sheetData>
  <mergeCells count="50">
    <mergeCell ref="B5:AF5"/>
    <mergeCell ref="B7:F7"/>
    <mergeCell ref="G7:AF7"/>
    <mergeCell ref="B8:F8"/>
    <mergeCell ref="B11:F11"/>
    <mergeCell ref="H14:X14"/>
    <mergeCell ref="I15:U15"/>
    <mergeCell ref="V15:W15"/>
    <mergeCell ref="I17:U17"/>
    <mergeCell ref="V17:W17"/>
    <mergeCell ref="Z17:AB17"/>
    <mergeCell ref="I19:U19"/>
    <mergeCell ref="V19:W19"/>
    <mergeCell ref="Z19:AB19"/>
    <mergeCell ref="I22:X22"/>
    <mergeCell ref="P26:W26"/>
    <mergeCell ref="Z26:AB26"/>
    <mergeCell ref="I29:X29"/>
    <mergeCell ref="H33:X33"/>
    <mergeCell ref="I34:U34"/>
    <mergeCell ref="V34:W34"/>
    <mergeCell ref="I36:U36"/>
    <mergeCell ref="V36:W36"/>
    <mergeCell ref="Z36:AB36"/>
    <mergeCell ref="I38:U38"/>
    <mergeCell ref="V38:W38"/>
    <mergeCell ref="Z38:AB38"/>
    <mergeCell ref="I41:X41"/>
    <mergeCell ref="P45:W45"/>
    <mergeCell ref="Z45:AB45"/>
    <mergeCell ref="I48:X48"/>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B72:AG72"/>
    <mergeCell ref="B9:F10"/>
    <mergeCell ref="C13:F30"/>
    <mergeCell ref="C32:F49"/>
    <mergeCell ref="B52:F65"/>
  </mergeCells>
  <phoneticPr fontId="34"/>
  <dataValidations count="1">
    <dataValidation type="list" allowBlank="1" showDropDown="0"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fitToWidth="1" fitToHeight="1" orientation="portrait" usePrinterDefaults="1" r:id="rId1"/>
  <rowBreaks count="1" manualBreakCount="1">
    <brk id="70"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dimension ref="A1:AA123"/>
  <sheetViews>
    <sheetView view="pageBreakPreview" zoomScale="130" zoomScaleSheetLayoutView="130" workbookViewId="0">
      <selection activeCell="B5" sqref="B5:AC5"/>
    </sheetView>
  </sheetViews>
  <sheetFormatPr defaultColWidth="3.5" defaultRowHeight="13.5"/>
  <cols>
    <col min="1" max="1" width="3.5" style="239"/>
    <col min="2" max="2" width="3" style="194" customWidth="1"/>
    <col min="3" max="7" width="3.5" style="239"/>
    <col min="8" max="8" width="2.5" style="239" customWidth="1"/>
    <col min="9" max="16384" width="3.5" style="239"/>
  </cols>
  <sheetData>
    <row r="1" spans="2:26" s="176" customFormat="1">
      <c r="B1" s="176"/>
      <c r="C1" s="176"/>
      <c r="D1" s="176"/>
      <c r="E1" s="176"/>
      <c r="F1" s="176"/>
      <c r="G1" s="176"/>
      <c r="H1" s="176"/>
      <c r="I1" s="176"/>
      <c r="J1" s="176"/>
      <c r="K1" s="176"/>
      <c r="L1" s="176"/>
      <c r="M1" s="176"/>
      <c r="N1" s="176"/>
      <c r="O1" s="176"/>
      <c r="P1" s="176"/>
      <c r="Q1" s="176"/>
      <c r="R1" s="176"/>
      <c r="S1" s="176"/>
      <c r="T1" s="176"/>
      <c r="U1" s="176"/>
      <c r="V1" s="176"/>
      <c r="W1" s="176"/>
      <c r="X1" s="176"/>
      <c r="Y1" s="176"/>
      <c r="Z1" s="176"/>
    </row>
    <row r="2" spans="2:26" s="176" customFormat="1">
      <c r="B2" s="176" t="s">
        <v>231</v>
      </c>
      <c r="C2" s="176"/>
      <c r="D2" s="176"/>
      <c r="E2" s="176"/>
      <c r="F2" s="176"/>
      <c r="G2" s="176"/>
      <c r="H2" s="176"/>
      <c r="I2" s="176"/>
      <c r="J2" s="176"/>
      <c r="K2" s="176"/>
      <c r="L2" s="176"/>
      <c r="M2" s="176"/>
      <c r="N2" s="176"/>
      <c r="O2" s="176"/>
      <c r="P2" s="176"/>
      <c r="Q2" s="176"/>
      <c r="R2" s="176"/>
      <c r="S2" s="176"/>
      <c r="T2" s="176"/>
      <c r="U2" s="176"/>
      <c r="V2" s="176"/>
      <c r="W2" s="176"/>
      <c r="X2" s="176"/>
      <c r="Y2" s="176"/>
      <c r="Z2" s="176"/>
    </row>
    <row r="3" spans="2:26" s="176" customFormat="1">
      <c r="B3" s="176"/>
      <c r="C3" s="176"/>
      <c r="D3" s="176"/>
      <c r="E3" s="176"/>
      <c r="F3" s="176"/>
      <c r="G3" s="176"/>
      <c r="H3" s="176"/>
      <c r="I3" s="176"/>
      <c r="J3" s="176"/>
      <c r="K3" s="176"/>
      <c r="L3" s="176"/>
      <c r="M3" s="176"/>
      <c r="N3" s="176"/>
      <c r="O3" s="176"/>
      <c r="P3" s="176"/>
      <c r="Q3" s="176"/>
      <c r="R3" s="176"/>
      <c r="S3" s="176"/>
      <c r="T3" s="176"/>
      <c r="U3" s="176"/>
      <c r="V3" s="176"/>
      <c r="W3" s="176"/>
      <c r="X3" s="176"/>
      <c r="Y3" s="176"/>
      <c r="Z3" s="176"/>
    </row>
    <row r="4" spans="2:26" s="176" customFormat="1">
      <c r="B4" s="175" t="s">
        <v>1462</v>
      </c>
      <c r="C4" s="175"/>
      <c r="D4" s="175"/>
      <c r="E4" s="175"/>
      <c r="F4" s="175"/>
      <c r="G4" s="175"/>
      <c r="H4" s="175"/>
      <c r="I4" s="175"/>
      <c r="J4" s="175"/>
      <c r="K4" s="175"/>
      <c r="L4" s="175"/>
      <c r="M4" s="175"/>
      <c r="N4" s="175"/>
      <c r="O4" s="175"/>
      <c r="P4" s="175"/>
      <c r="Q4" s="175"/>
      <c r="R4" s="175"/>
      <c r="S4" s="175"/>
      <c r="T4" s="175"/>
      <c r="U4" s="175"/>
      <c r="V4" s="175"/>
      <c r="W4" s="175"/>
      <c r="X4" s="175"/>
      <c r="Y4" s="175"/>
      <c r="Z4" s="175"/>
    </row>
    <row r="5" spans="2:26" s="176" customFormat="1">
      <c r="B5" s="176"/>
      <c r="C5" s="176"/>
      <c r="D5" s="176"/>
      <c r="E5" s="176"/>
      <c r="F5" s="176"/>
      <c r="G5" s="176"/>
      <c r="H5" s="176"/>
      <c r="I5" s="176"/>
      <c r="J5" s="176"/>
      <c r="K5" s="176"/>
      <c r="L5" s="176"/>
      <c r="M5" s="176"/>
      <c r="N5" s="176"/>
      <c r="O5" s="176"/>
      <c r="P5" s="176"/>
      <c r="Q5" s="176"/>
      <c r="R5" s="176"/>
      <c r="S5" s="176"/>
      <c r="T5" s="176"/>
      <c r="U5" s="176"/>
      <c r="V5" s="176"/>
      <c r="W5" s="176"/>
      <c r="X5" s="176"/>
      <c r="Y5" s="176"/>
      <c r="Z5" s="176"/>
    </row>
    <row r="6" spans="2:26" s="176" customFormat="1" ht="39.75" customHeight="1">
      <c r="B6" s="660" t="s">
        <v>346</v>
      </c>
      <c r="C6" s="660"/>
      <c r="D6" s="660"/>
      <c r="E6" s="660"/>
      <c r="F6" s="660"/>
      <c r="G6" s="68"/>
      <c r="H6" s="139"/>
      <c r="I6" s="139"/>
      <c r="J6" s="139"/>
      <c r="K6" s="139"/>
      <c r="L6" s="139"/>
      <c r="M6" s="139"/>
      <c r="N6" s="139"/>
      <c r="O6" s="139"/>
      <c r="P6" s="139"/>
      <c r="Q6" s="139"/>
      <c r="R6" s="139"/>
      <c r="S6" s="139"/>
      <c r="T6" s="139"/>
      <c r="U6" s="139"/>
      <c r="V6" s="139"/>
      <c r="W6" s="139"/>
      <c r="X6" s="139"/>
      <c r="Y6" s="139"/>
      <c r="Z6" s="676"/>
    </row>
    <row r="7" spans="2:26" ht="39.75" customHeight="1">
      <c r="B7" s="116" t="s">
        <v>1642</v>
      </c>
      <c r="C7" s="122"/>
      <c r="D7" s="122"/>
      <c r="E7" s="122"/>
      <c r="F7" s="145"/>
      <c r="G7" s="116" t="s">
        <v>5</v>
      </c>
      <c r="H7" s="667" t="s">
        <v>550</v>
      </c>
      <c r="I7" s="667"/>
      <c r="J7" s="667"/>
      <c r="K7" s="667"/>
      <c r="L7" s="122" t="s">
        <v>5</v>
      </c>
      <c r="M7" s="667" t="s">
        <v>578</v>
      </c>
      <c r="N7" s="667"/>
      <c r="O7" s="667"/>
      <c r="P7" s="667"/>
      <c r="Q7" s="122" t="s">
        <v>5</v>
      </c>
      <c r="R7" s="667" t="s">
        <v>580</v>
      </c>
      <c r="S7" s="667"/>
      <c r="T7" s="667"/>
      <c r="U7" s="667"/>
      <c r="V7" s="667"/>
      <c r="W7" s="667"/>
      <c r="X7" s="667"/>
      <c r="Y7" s="667"/>
      <c r="Z7" s="677"/>
    </row>
    <row r="8" spans="2:26" ht="20.100000000000001" customHeight="1">
      <c r="B8" s="118" t="s">
        <v>575</v>
      </c>
      <c r="C8" s="124"/>
      <c r="D8" s="124"/>
      <c r="E8" s="124"/>
      <c r="F8" s="140"/>
      <c r="G8" s="175" t="s">
        <v>5</v>
      </c>
      <c r="H8" s="176" t="s">
        <v>13</v>
      </c>
      <c r="I8" s="223"/>
      <c r="J8" s="223"/>
      <c r="K8" s="223"/>
      <c r="L8" s="223"/>
      <c r="M8" s="223"/>
      <c r="N8" s="223"/>
      <c r="O8" s="223"/>
      <c r="P8" s="223"/>
      <c r="Q8" s="223"/>
      <c r="R8" s="223"/>
      <c r="S8" s="223"/>
      <c r="T8" s="324"/>
      <c r="U8" s="324"/>
      <c r="V8" s="324"/>
      <c r="W8" s="324"/>
      <c r="X8" s="324"/>
      <c r="Y8" s="324"/>
      <c r="Z8" s="747"/>
    </row>
    <row r="9" spans="2:26" ht="20.100000000000001" customHeight="1">
      <c r="B9" s="119"/>
      <c r="C9" s="125"/>
      <c r="D9" s="125"/>
      <c r="E9" s="125"/>
      <c r="F9" s="141"/>
      <c r="G9" s="119" t="s">
        <v>5</v>
      </c>
      <c r="H9" s="682" t="s">
        <v>786</v>
      </c>
      <c r="I9" s="325"/>
      <c r="J9" s="325"/>
      <c r="K9" s="325"/>
      <c r="L9" s="325"/>
      <c r="M9" s="325"/>
      <c r="N9" s="325"/>
      <c r="O9" s="325"/>
      <c r="P9" s="325"/>
      <c r="Q9" s="325"/>
      <c r="R9" s="325"/>
      <c r="S9" s="325"/>
      <c r="T9" s="325"/>
      <c r="U9" s="325"/>
      <c r="V9" s="325"/>
      <c r="W9" s="325"/>
      <c r="X9" s="325"/>
      <c r="Y9" s="325"/>
      <c r="Z9" s="796"/>
    </row>
    <row r="10" spans="2:26" ht="20.100000000000001" customHeight="1">
      <c r="B10" s="118" t="s">
        <v>790</v>
      </c>
      <c r="C10" s="124"/>
      <c r="D10" s="124"/>
      <c r="E10" s="124"/>
      <c r="F10" s="140"/>
      <c r="G10" s="124" t="s">
        <v>5</v>
      </c>
      <c r="H10" s="665" t="s">
        <v>704</v>
      </c>
      <c r="I10" s="324"/>
      <c r="J10" s="324"/>
      <c r="K10" s="324"/>
      <c r="L10" s="324"/>
      <c r="M10" s="324"/>
      <c r="N10" s="324"/>
      <c r="O10" s="324"/>
      <c r="P10" s="324"/>
      <c r="Q10" s="324"/>
      <c r="R10" s="324"/>
      <c r="S10" s="324"/>
      <c r="T10" s="324"/>
      <c r="U10" s="324"/>
      <c r="V10" s="324"/>
      <c r="W10" s="324"/>
      <c r="X10" s="324"/>
      <c r="Y10" s="324"/>
      <c r="Z10" s="747"/>
    </row>
    <row r="11" spans="2:26" ht="20.100000000000001" customHeight="1">
      <c r="B11" s="119"/>
      <c r="C11" s="125"/>
      <c r="D11" s="125"/>
      <c r="E11" s="125"/>
      <c r="F11" s="141"/>
      <c r="G11" s="175" t="s">
        <v>5</v>
      </c>
      <c r="H11" s="176" t="s">
        <v>230</v>
      </c>
      <c r="I11" s="223"/>
      <c r="J11" s="223"/>
      <c r="K11" s="223"/>
      <c r="L11" s="223"/>
      <c r="M11" s="223"/>
      <c r="N11" s="223"/>
      <c r="O11" s="223"/>
      <c r="P11" s="223"/>
      <c r="Q11" s="223"/>
      <c r="R11" s="223"/>
      <c r="S11" s="223"/>
      <c r="T11" s="223"/>
      <c r="U11" s="223"/>
      <c r="V11" s="223"/>
      <c r="W11" s="223"/>
      <c r="X11" s="223"/>
      <c r="Y11" s="223"/>
      <c r="Z11" s="796"/>
    </row>
    <row r="12" spans="2:26" s="176" customFormat="1" ht="27" customHeight="1">
      <c r="B12" s="241" t="s">
        <v>513</v>
      </c>
      <c r="C12" s="665"/>
      <c r="D12" s="665"/>
      <c r="E12" s="665"/>
      <c r="F12" s="665"/>
      <c r="G12" s="665"/>
      <c r="H12" s="665"/>
      <c r="I12" s="665"/>
      <c r="J12" s="665"/>
      <c r="K12" s="665"/>
      <c r="L12" s="665"/>
      <c r="M12" s="665"/>
      <c r="N12" s="665"/>
      <c r="O12" s="665"/>
      <c r="P12" s="665"/>
      <c r="Q12" s="665"/>
      <c r="R12" s="665"/>
      <c r="S12" s="665"/>
      <c r="T12" s="665"/>
      <c r="U12" s="665"/>
      <c r="V12" s="665"/>
      <c r="W12" s="665"/>
      <c r="X12" s="665"/>
      <c r="Y12" s="665"/>
      <c r="Z12" s="680"/>
    </row>
    <row r="13" spans="2:26" s="176" customFormat="1">
      <c r="B13" s="224"/>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680"/>
    </row>
    <row r="14" spans="2:26" s="176" customFormat="1">
      <c r="B14" s="224"/>
      <c r="C14" s="1022" t="s">
        <v>453</v>
      </c>
      <c r="D14" s="176"/>
      <c r="E14" s="176"/>
      <c r="F14" s="176"/>
      <c r="G14" s="176"/>
      <c r="H14" s="176"/>
      <c r="I14" s="176"/>
      <c r="J14" s="176"/>
      <c r="K14" s="176"/>
      <c r="L14" s="176"/>
      <c r="M14" s="176"/>
      <c r="N14" s="176"/>
      <c r="O14" s="176"/>
      <c r="P14" s="176"/>
      <c r="Q14" s="176"/>
      <c r="R14" s="176"/>
      <c r="S14" s="176"/>
      <c r="T14" s="176"/>
      <c r="U14" s="176"/>
      <c r="V14" s="176"/>
      <c r="W14" s="176"/>
      <c r="X14" s="176"/>
      <c r="Y14" s="176"/>
      <c r="Z14" s="680"/>
    </row>
    <row r="15" spans="2:26" s="176" customFormat="1" ht="26.25" customHeight="1">
      <c r="B15" s="224"/>
      <c r="C15" s="68" t="s">
        <v>792</v>
      </c>
      <c r="D15" s="139"/>
      <c r="E15" s="139"/>
      <c r="F15" s="139"/>
      <c r="G15" s="676"/>
      <c r="H15" s="68" t="s">
        <v>793</v>
      </c>
      <c r="I15" s="139"/>
      <c r="J15" s="139"/>
      <c r="K15" s="122"/>
      <c r="L15" s="122"/>
      <c r="M15" s="145" t="s">
        <v>336</v>
      </c>
      <c r="N15" s="176"/>
      <c r="O15" s="176"/>
      <c r="P15" s="176"/>
      <c r="Q15" s="176"/>
      <c r="R15" s="176"/>
      <c r="S15" s="176"/>
      <c r="T15" s="176"/>
      <c r="U15" s="176"/>
      <c r="V15" s="176"/>
      <c r="W15" s="176"/>
      <c r="X15" s="176"/>
      <c r="Y15" s="176"/>
      <c r="Z15" s="680"/>
    </row>
    <row r="16" spans="2:26" s="176" customFormat="1" ht="26.25" customHeight="1">
      <c r="B16" s="224"/>
      <c r="C16" s="68" t="s">
        <v>725</v>
      </c>
      <c r="D16" s="139"/>
      <c r="E16" s="139"/>
      <c r="F16" s="139"/>
      <c r="G16" s="676"/>
      <c r="H16" s="68" t="s">
        <v>793</v>
      </c>
      <c r="I16" s="139"/>
      <c r="J16" s="139"/>
      <c r="K16" s="122"/>
      <c r="L16" s="122"/>
      <c r="M16" s="145" t="s">
        <v>336</v>
      </c>
      <c r="N16" s="176"/>
      <c r="O16" s="176"/>
      <c r="P16" s="176"/>
      <c r="Q16" s="176"/>
      <c r="R16" s="176"/>
      <c r="S16" s="176"/>
      <c r="T16" s="176"/>
      <c r="U16" s="176"/>
      <c r="V16" s="176"/>
      <c r="W16" s="176"/>
      <c r="X16" s="176"/>
      <c r="Y16" s="176"/>
      <c r="Z16" s="680"/>
    </row>
    <row r="17" spans="2:26" s="176" customFormat="1" ht="26.25" customHeight="1">
      <c r="B17" s="224"/>
      <c r="C17" s="68" t="s">
        <v>31</v>
      </c>
      <c r="D17" s="139"/>
      <c r="E17" s="139"/>
      <c r="F17" s="139"/>
      <c r="G17" s="676"/>
      <c r="H17" s="68" t="s">
        <v>793</v>
      </c>
      <c r="I17" s="139"/>
      <c r="J17" s="139"/>
      <c r="K17" s="122"/>
      <c r="L17" s="122"/>
      <c r="M17" s="145" t="s">
        <v>336</v>
      </c>
      <c r="N17" s="176"/>
      <c r="O17" s="176"/>
      <c r="P17" s="176"/>
      <c r="Q17" s="176"/>
      <c r="R17" s="176"/>
      <c r="S17" s="176"/>
      <c r="T17" s="176"/>
      <c r="U17" s="176"/>
      <c r="V17" s="176"/>
      <c r="W17" s="176"/>
      <c r="X17" s="176"/>
      <c r="Y17" s="176"/>
      <c r="Z17" s="680"/>
    </row>
    <row r="18" spans="2:26" s="176" customFormat="1" ht="7.5" customHeight="1">
      <c r="B18" s="224"/>
      <c r="C18" s="176"/>
      <c r="D18" s="176"/>
      <c r="E18" s="176"/>
      <c r="F18" s="176"/>
      <c r="G18" s="176"/>
      <c r="H18" s="176"/>
      <c r="I18" s="176"/>
      <c r="J18" s="176"/>
      <c r="K18" s="175"/>
      <c r="L18" s="175"/>
      <c r="M18" s="175"/>
      <c r="N18" s="176"/>
      <c r="O18" s="176"/>
      <c r="P18" s="176"/>
      <c r="Q18" s="176"/>
      <c r="R18" s="176"/>
      <c r="S18" s="176"/>
      <c r="T18" s="176"/>
      <c r="U18" s="176"/>
      <c r="V18" s="176"/>
      <c r="W18" s="176"/>
      <c r="X18" s="176"/>
      <c r="Y18" s="176"/>
      <c r="Z18" s="680"/>
    </row>
    <row r="19" spans="2:26" s="176" customFormat="1" ht="5.25" customHeight="1">
      <c r="B19" s="224"/>
      <c r="C19" s="176"/>
      <c r="D19" s="176"/>
      <c r="E19" s="176"/>
      <c r="F19" s="176"/>
      <c r="G19" s="176"/>
      <c r="H19" s="176"/>
      <c r="I19" s="176"/>
      <c r="J19" s="176"/>
      <c r="K19" s="176"/>
      <c r="L19" s="175"/>
      <c r="M19" s="176"/>
      <c r="N19" s="176"/>
      <c r="O19" s="176"/>
      <c r="P19" s="176"/>
      <c r="Q19" s="175"/>
      <c r="R19" s="176"/>
      <c r="S19" s="176"/>
      <c r="T19" s="176"/>
      <c r="U19" s="241"/>
      <c r="V19" s="124"/>
      <c r="W19" s="665"/>
      <c r="X19" s="665"/>
      <c r="Y19" s="234"/>
      <c r="Z19" s="680"/>
    </row>
    <row r="20" spans="2:26" s="176" customFormat="1">
      <c r="B20" s="224"/>
      <c r="C20" s="176"/>
      <c r="D20" s="176"/>
      <c r="E20" s="176"/>
      <c r="F20" s="176"/>
      <c r="G20" s="176"/>
      <c r="H20" s="176"/>
      <c r="I20" s="176"/>
      <c r="J20" s="176"/>
      <c r="K20" s="176"/>
      <c r="L20" s="175"/>
      <c r="M20" s="176"/>
      <c r="N20" s="176"/>
      <c r="O20" s="176"/>
      <c r="P20" s="176"/>
      <c r="Q20" s="175"/>
      <c r="R20" s="176"/>
      <c r="S20" s="176"/>
      <c r="T20" s="176"/>
      <c r="U20" s="224"/>
      <c r="V20" s="675" t="s">
        <v>589</v>
      </c>
      <c r="W20" s="675" t="s">
        <v>504</v>
      </c>
      <c r="X20" s="675" t="s">
        <v>592</v>
      </c>
      <c r="Y20" s="680"/>
      <c r="Z20" s="680"/>
    </row>
    <row r="21" spans="2:26" s="176" customFormat="1" ht="6" customHeight="1">
      <c r="B21" s="224"/>
      <c r="C21" s="176"/>
      <c r="D21" s="176"/>
      <c r="E21" s="176"/>
      <c r="F21" s="176"/>
      <c r="G21" s="176"/>
      <c r="H21" s="176"/>
      <c r="I21" s="176"/>
      <c r="J21" s="176"/>
      <c r="K21" s="176"/>
      <c r="L21" s="175"/>
      <c r="M21" s="176"/>
      <c r="N21" s="176"/>
      <c r="O21" s="176"/>
      <c r="P21" s="176"/>
      <c r="Q21" s="175"/>
      <c r="R21" s="176"/>
      <c r="S21" s="176"/>
      <c r="T21" s="176"/>
      <c r="U21" s="224"/>
      <c r="V21" s="675"/>
      <c r="W21" s="675"/>
      <c r="X21" s="675"/>
      <c r="Y21" s="680"/>
      <c r="Z21" s="680"/>
    </row>
    <row r="22" spans="2:26" s="176" customFormat="1" ht="31.5" customHeight="1">
      <c r="B22" s="224"/>
      <c r="C22" s="21" t="s">
        <v>797</v>
      </c>
      <c r="D22" s="37"/>
      <c r="E22" s="37"/>
      <c r="F22" s="37"/>
      <c r="G22" s="37"/>
      <c r="H22" s="37"/>
      <c r="I22" s="37"/>
      <c r="J22" s="37"/>
      <c r="K22" s="37"/>
      <c r="L22" s="37"/>
      <c r="M22" s="37"/>
      <c r="N22" s="37"/>
      <c r="O22" s="37"/>
      <c r="P22" s="37"/>
      <c r="Q22" s="37"/>
      <c r="R22" s="37"/>
      <c r="S22" s="37"/>
      <c r="T22" s="37"/>
      <c r="U22" s="803"/>
      <c r="V22" s="125" t="s">
        <v>5</v>
      </c>
      <c r="W22" s="125" t="s">
        <v>504</v>
      </c>
      <c r="X22" s="125" t="s">
        <v>5</v>
      </c>
      <c r="Y22" s="796"/>
      <c r="Z22" s="680"/>
    </row>
    <row r="23" spans="2:26" s="176" customFormat="1" ht="31.5" customHeight="1">
      <c r="B23" s="224"/>
      <c r="C23" s="68" t="s">
        <v>280</v>
      </c>
      <c r="D23" s="139"/>
      <c r="E23" s="139"/>
      <c r="F23" s="139"/>
      <c r="G23" s="139"/>
      <c r="H23" s="139"/>
      <c r="I23" s="139"/>
      <c r="J23" s="139"/>
      <c r="K23" s="139"/>
      <c r="L23" s="139"/>
      <c r="M23" s="139"/>
      <c r="N23" s="139"/>
      <c r="O23" s="139"/>
      <c r="P23" s="139"/>
      <c r="Q23" s="139"/>
      <c r="R23" s="139"/>
      <c r="S23" s="139"/>
      <c r="T23" s="676"/>
      <c r="U23" s="738"/>
      <c r="V23" s="122" t="s">
        <v>5</v>
      </c>
      <c r="W23" s="122" t="s">
        <v>504</v>
      </c>
      <c r="X23" s="122" t="s">
        <v>5</v>
      </c>
      <c r="Y23" s="677"/>
      <c r="Z23" s="680"/>
    </row>
    <row r="24" spans="2:26" s="176" customFormat="1" ht="41.25" customHeight="1">
      <c r="B24" s="224"/>
      <c r="C24" s="22" t="s">
        <v>650</v>
      </c>
      <c r="D24" s="38"/>
      <c r="E24" s="38"/>
      <c r="F24" s="38"/>
      <c r="G24" s="38"/>
      <c r="H24" s="38"/>
      <c r="I24" s="38"/>
      <c r="J24" s="38"/>
      <c r="K24" s="38"/>
      <c r="L24" s="38"/>
      <c r="M24" s="38"/>
      <c r="N24" s="38"/>
      <c r="O24" s="38"/>
      <c r="P24" s="38"/>
      <c r="Q24" s="38"/>
      <c r="R24" s="38"/>
      <c r="S24" s="38"/>
      <c r="T24" s="38"/>
      <c r="U24" s="803"/>
      <c r="V24" s="125" t="s">
        <v>5</v>
      </c>
      <c r="W24" s="125" t="s">
        <v>504</v>
      </c>
      <c r="X24" s="125" t="s">
        <v>5</v>
      </c>
      <c r="Y24" s="796"/>
      <c r="Z24" s="680"/>
    </row>
    <row r="25" spans="2:26" s="176" customFormat="1" ht="17.25" customHeight="1">
      <c r="B25" s="242"/>
      <c r="C25" s="125"/>
      <c r="D25" s="125"/>
      <c r="E25" s="125"/>
      <c r="F25" s="125"/>
      <c r="G25" s="125"/>
      <c r="H25" s="125"/>
      <c r="I25" s="125"/>
      <c r="J25" s="125"/>
      <c r="K25" s="125"/>
      <c r="L25" s="125"/>
      <c r="M25" s="125"/>
      <c r="N25" s="125"/>
      <c r="O25" s="125"/>
      <c r="P25" s="125"/>
      <c r="Q25" s="125"/>
      <c r="R25" s="682"/>
      <c r="S25" s="682"/>
      <c r="T25" s="325"/>
      <c r="U25" s="325"/>
      <c r="V25" s="125"/>
      <c r="W25" s="125"/>
      <c r="X25" s="125"/>
      <c r="Y25" s="325"/>
      <c r="Z25" s="235"/>
    </row>
    <row r="26" spans="2:26" s="176" customFormat="1" ht="27" customHeight="1">
      <c r="B26" s="224" t="s">
        <v>197</v>
      </c>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680"/>
    </row>
    <row r="27" spans="2:26" s="176" customFormat="1">
      <c r="B27" s="224"/>
      <c r="C27" s="1022" t="s">
        <v>453</v>
      </c>
      <c r="D27" s="176"/>
      <c r="E27" s="176"/>
      <c r="F27" s="176"/>
      <c r="G27" s="176"/>
      <c r="H27" s="176"/>
      <c r="I27" s="176"/>
      <c r="J27" s="176"/>
      <c r="K27" s="176"/>
      <c r="L27" s="176"/>
      <c r="M27" s="176"/>
      <c r="N27" s="176"/>
      <c r="O27" s="176"/>
      <c r="P27" s="176"/>
      <c r="Q27" s="176"/>
      <c r="R27" s="176"/>
      <c r="S27" s="176"/>
      <c r="T27" s="176"/>
      <c r="U27" s="176"/>
      <c r="V27" s="176"/>
      <c r="W27" s="176"/>
      <c r="X27" s="176"/>
      <c r="Y27" s="176"/>
      <c r="Z27" s="680"/>
    </row>
    <row r="28" spans="2:26" s="176" customFormat="1" ht="26.25" customHeight="1">
      <c r="B28" s="224"/>
      <c r="C28" s="68" t="s">
        <v>792</v>
      </c>
      <c r="D28" s="139"/>
      <c r="E28" s="139"/>
      <c r="F28" s="139"/>
      <c r="G28" s="676"/>
      <c r="H28" s="68" t="s">
        <v>793</v>
      </c>
      <c r="I28" s="139"/>
      <c r="J28" s="139"/>
      <c r="K28" s="122"/>
      <c r="L28" s="122"/>
      <c r="M28" s="145" t="s">
        <v>336</v>
      </c>
      <c r="N28" s="176"/>
      <c r="O28" s="176"/>
      <c r="P28" s="176"/>
      <c r="Q28" s="176"/>
      <c r="R28" s="176"/>
      <c r="S28" s="176"/>
      <c r="T28" s="176"/>
      <c r="U28" s="176"/>
      <c r="V28" s="176"/>
      <c r="W28" s="176"/>
      <c r="X28" s="176"/>
      <c r="Y28" s="176"/>
      <c r="Z28" s="680"/>
    </row>
    <row r="29" spans="2:26" s="176" customFormat="1" ht="26.25" customHeight="1">
      <c r="B29" s="224"/>
      <c r="C29" s="68" t="s">
        <v>725</v>
      </c>
      <c r="D29" s="139"/>
      <c r="E29" s="139"/>
      <c r="F29" s="139"/>
      <c r="G29" s="676"/>
      <c r="H29" s="68" t="s">
        <v>793</v>
      </c>
      <c r="I29" s="139"/>
      <c r="J29" s="139"/>
      <c r="K29" s="122"/>
      <c r="L29" s="122"/>
      <c r="M29" s="145" t="s">
        <v>336</v>
      </c>
      <c r="N29" s="176"/>
      <c r="O29" s="176"/>
      <c r="P29" s="176"/>
      <c r="Q29" s="176"/>
      <c r="R29" s="176"/>
      <c r="S29" s="176"/>
      <c r="T29" s="176"/>
      <c r="U29" s="176"/>
      <c r="V29" s="176"/>
      <c r="W29" s="176"/>
      <c r="X29" s="176"/>
      <c r="Y29" s="176"/>
      <c r="Z29" s="680"/>
    </row>
    <row r="30" spans="2:26" s="176" customFormat="1" ht="26.25" customHeight="1">
      <c r="B30" s="224"/>
      <c r="C30" s="68" t="s">
        <v>31</v>
      </c>
      <c r="D30" s="139"/>
      <c r="E30" s="139"/>
      <c r="F30" s="139"/>
      <c r="G30" s="676"/>
      <c r="H30" s="68" t="s">
        <v>793</v>
      </c>
      <c r="I30" s="139"/>
      <c r="J30" s="139"/>
      <c r="K30" s="122"/>
      <c r="L30" s="122"/>
      <c r="M30" s="145" t="s">
        <v>336</v>
      </c>
      <c r="N30" s="176"/>
      <c r="O30" s="176"/>
      <c r="P30" s="176"/>
      <c r="Q30" s="176"/>
      <c r="R30" s="176"/>
      <c r="S30" s="176"/>
      <c r="T30" s="176"/>
      <c r="U30" s="176"/>
      <c r="V30" s="176"/>
      <c r="W30" s="176"/>
      <c r="X30" s="176"/>
      <c r="Y30" s="176"/>
      <c r="Z30" s="680"/>
    </row>
    <row r="31" spans="2:26" s="176" customFormat="1" ht="5.25" customHeight="1">
      <c r="B31" s="224"/>
      <c r="C31" s="176"/>
      <c r="D31" s="176"/>
      <c r="E31" s="176"/>
      <c r="F31" s="176"/>
      <c r="G31" s="176"/>
      <c r="H31" s="176"/>
      <c r="I31" s="176"/>
      <c r="J31" s="176"/>
      <c r="K31" s="176"/>
      <c r="L31" s="175"/>
      <c r="M31" s="176"/>
      <c r="N31" s="176"/>
      <c r="O31" s="176"/>
      <c r="P31" s="176"/>
      <c r="Q31" s="175"/>
      <c r="R31" s="176"/>
      <c r="S31" s="176"/>
      <c r="T31" s="176"/>
      <c r="U31" s="176"/>
      <c r="V31" s="175"/>
      <c r="W31" s="176"/>
      <c r="X31" s="176"/>
      <c r="Y31" s="176"/>
      <c r="Z31" s="680"/>
    </row>
    <row r="32" spans="2:26" s="176" customFormat="1" ht="5.25" customHeight="1">
      <c r="B32" s="224"/>
      <c r="C32" s="176"/>
      <c r="D32" s="176"/>
      <c r="E32" s="176"/>
      <c r="F32" s="176"/>
      <c r="G32" s="176"/>
      <c r="H32" s="176"/>
      <c r="I32" s="176"/>
      <c r="J32" s="176"/>
      <c r="K32" s="176"/>
      <c r="L32" s="175"/>
      <c r="M32" s="176"/>
      <c r="N32" s="176"/>
      <c r="O32" s="176"/>
      <c r="P32" s="176"/>
      <c r="Q32" s="175"/>
      <c r="R32" s="176"/>
      <c r="S32" s="176"/>
      <c r="T32" s="176"/>
      <c r="U32" s="241"/>
      <c r="V32" s="124"/>
      <c r="W32" s="665"/>
      <c r="X32" s="665"/>
      <c r="Y32" s="234"/>
      <c r="Z32" s="680"/>
    </row>
    <row r="33" spans="1:27" s="176" customFormat="1">
      <c r="A33" s="176"/>
      <c r="B33" s="224"/>
      <c r="C33" s="176"/>
      <c r="D33" s="176"/>
      <c r="E33" s="176"/>
      <c r="F33" s="176"/>
      <c r="G33" s="176"/>
      <c r="H33" s="176"/>
      <c r="I33" s="176"/>
      <c r="J33" s="176"/>
      <c r="K33" s="176"/>
      <c r="L33" s="175"/>
      <c r="M33" s="176"/>
      <c r="N33" s="176"/>
      <c r="O33" s="176"/>
      <c r="P33" s="176"/>
      <c r="Q33" s="175"/>
      <c r="R33" s="176"/>
      <c r="S33" s="176"/>
      <c r="T33" s="176"/>
      <c r="U33" s="224"/>
      <c r="V33" s="675" t="s">
        <v>589</v>
      </c>
      <c r="W33" s="675" t="s">
        <v>504</v>
      </c>
      <c r="X33" s="675" t="s">
        <v>592</v>
      </c>
      <c r="Y33" s="680"/>
      <c r="Z33" s="680"/>
      <c r="AA33" s="176"/>
    </row>
    <row r="34" spans="1:27" s="176" customFormat="1" ht="6" customHeight="1">
      <c r="A34" s="176"/>
      <c r="B34" s="224"/>
      <c r="C34" s="176"/>
      <c r="D34" s="176"/>
      <c r="E34" s="176"/>
      <c r="F34" s="176"/>
      <c r="G34" s="176"/>
      <c r="H34" s="176"/>
      <c r="I34" s="176"/>
      <c r="J34" s="176"/>
      <c r="K34" s="176"/>
      <c r="L34" s="175"/>
      <c r="M34" s="176"/>
      <c r="N34" s="176"/>
      <c r="O34" s="176"/>
      <c r="P34" s="176"/>
      <c r="Q34" s="175"/>
      <c r="R34" s="176"/>
      <c r="S34" s="176"/>
      <c r="T34" s="176"/>
      <c r="U34" s="242"/>
      <c r="V34" s="1087"/>
      <c r="W34" s="1087"/>
      <c r="X34" s="1087"/>
      <c r="Y34" s="235"/>
      <c r="Z34" s="680"/>
      <c r="AA34" s="176"/>
    </row>
    <row r="35" spans="1:27" s="176" customFormat="1" ht="30.75" customHeight="1">
      <c r="A35" s="176"/>
      <c r="B35" s="224"/>
      <c r="C35" s="68" t="s">
        <v>27</v>
      </c>
      <c r="D35" s="139"/>
      <c r="E35" s="139"/>
      <c r="F35" s="139"/>
      <c r="G35" s="139"/>
      <c r="H35" s="139"/>
      <c r="I35" s="139"/>
      <c r="J35" s="139"/>
      <c r="K35" s="139"/>
      <c r="L35" s="139"/>
      <c r="M35" s="139"/>
      <c r="N35" s="139"/>
      <c r="O35" s="139"/>
      <c r="P35" s="139"/>
      <c r="Q35" s="139"/>
      <c r="R35" s="139"/>
      <c r="S35" s="139"/>
      <c r="T35" s="676"/>
      <c r="U35" s="803"/>
      <c r="V35" s="125" t="s">
        <v>5</v>
      </c>
      <c r="W35" s="125" t="s">
        <v>504</v>
      </c>
      <c r="X35" s="125" t="s">
        <v>5</v>
      </c>
      <c r="Y35" s="796"/>
      <c r="Z35" s="680"/>
      <c r="AA35" s="176"/>
    </row>
    <row r="36" spans="1:27" s="176" customFormat="1" ht="30.75" customHeight="1">
      <c r="A36" s="176"/>
      <c r="B36" s="224"/>
      <c r="C36" s="241" t="s">
        <v>280</v>
      </c>
      <c r="D36" s="665"/>
      <c r="E36" s="665"/>
      <c r="F36" s="665"/>
      <c r="G36" s="665"/>
      <c r="H36" s="665"/>
      <c r="I36" s="665"/>
      <c r="J36" s="665"/>
      <c r="K36" s="665"/>
      <c r="L36" s="665"/>
      <c r="M36" s="665"/>
      <c r="N36" s="665"/>
      <c r="O36" s="665"/>
      <c r="P36" s="665"/>
      <c r="Q36" s="665"/>
      <c r="R36" s="665"/>
      <c r="S36" s="665"/>
      <c r="T36" s="234"/>
      <c r="U36" s="223"/>
      <c r="V36" s="124" t="s">
        <v>5</v>
      </c>
      <c r="W36" s="124" t="s">
        <v>504</v>
      </c>
      <c r="X36" s="124" t="s">
        <v>5</v>
      </c>
      <c r="Y36" s="248"/>
      <c r="Z36" s="680"/>
      <c r="AA36" s="176"/>
    </row>
    <row r="37" spans="1:27" s="176" customFormat="1" ht="42" customHeight="1">
      <c r="A37" s="176"/>
      <c r="B37" s="224"/>
      <c r="C37" s="24" t="s">
        <v>650</v>
      </c>
      <c r="D37" s="40"/>
      <c r="E37" s="40"/>
      <c r="F37" s="40"/>
      <c r="G37" s="40"/>
      <c r="H37" s="40"/>
      <c r="I37" s="40"/>
      <c r="J37" s="40"/>
      <c r="K37" s="40"/>
      <c r="L37" s="40"/>
      <c r="M37" s="40"/>
      <c r="N37" s="40"/>
      <c r="O37" s="40"/>
      <c r="P37" s="40"/>
      <c r="Q37" s="40"/>
      <c r="R37" s="40"/>
      <c r="S37" s="40"/>
      <c r="T37" s="73"/>
      <c r="U37" s="738"/>
      <c r="V37" s="122" t="s">
        <v>5</v>
      </c>
      <c r="W37" s="122" t="s">
        <v>504</v>
      </c>
      <c r="X37" s="122" t="s">
        <v>5</v>
      </c>
      <c r="Y37" s="677"/>
      <c r="Z37" s="680"/>
      <c r="AA37" s="176"/>
    </row>
    <row r="38" spans="1:27" s="176" customFormat="1">
      <c r="A38" s="680"/>
      <c r="B38" s="682"/>
      <c r="C38" s="682"/>
      <c r="D38" s="682"/>
      <c r="E38" s="682"/>
      <c r="F38" s="682"/>
      <c r="G38" s="682"/>
      <c r="H38" s="682"/>
      <c r="I38" s="682"/>
      <c r="J38" s="682"/>
      <c r="K38" s="682"/>
      <c r="L38" s="682"/>
      <c r="M38" s="682"/>
      <c r="N38" s="682"/>
      <c r="O38" s="682"/>
      <c r="P38" s="682"/>
      <c r="Q38" s="682"/>
      <c r="R38" s="682"/>
      <c r="S38" s="682"/>
      <c r="T38" s="682"/>
      <c r="U38" s="682"/>
      <c r="V38" s="682"/>
      <c r="W38" s="682"/>
      <c r="X38" s="682"/>
      <c r="Y38" s="682"/>
      <c r="Z38" s="682"/>
      <c r="AA38" s="224"/>
    </row>
    <row r="39" spans="1:27" s="176" customFormat="1">
      <c r="A39" s="176"/>
      <c r="B39" s="176"/>
      <c r="C39" s="665"/>
      <c r="D39" s="176"/>
      <c r="E39" s="176"/>
      <c r="F39" s="176"/>
      <c r="G39" s="176"/>
      <c r="H39" s="176"/>
      <c r="I39" s="176"/>
      <c r="J39" s="176"/>
      <c r="K39" s="176"/>
      <c r="L39" s="176"/>
      <c r="M39" s="176"/>
      <c r="N39" s="176"/>
      <c r="O39" s="176"/>
      <c r="P39" s="176"/>
      <c r="Q39" s="176"/>
      <c r="R39" s="176"/>
      <c r="S39" s="176"/>
      <c r="T39" s="176"/>
      <c r="U39" s="176"/>
      <c r="V39" s="176"/>
      <c r="W39" s="176"/>
      <c r="X39" s="176"/>
      <c r="Y39" s="176"/>
      <c r="Z39" s="176"/>
      <c r="AA39" s="176"/>
    </row>
    <row r="40" spans="1:27" s="2" customFormat="1">
      <c r="A40" s="2"/>
      <c r="B40" s="2"/>
      <c r="C40" s="2"/>
      <c r="D40" s="2"/>
      <c r="E40" s="2"/>
      <c r="F40" s="2"/>
      <c r="G40" s="2"/>
      <c r="H40" s="2"/>
      <c r="I40" s="2"/>
      <c r="J40" s="2"/>
      <c r="K40" s="2"/>
      <c r="L40" s="2"/>
      <c r="M40" s="2"/>
      <c r="N40" s="2"/>
      <c r="O40" s="2"/>
      <c r="P40" s="2"/>
      <c r="Q40" s="2"/>
      <c r="R40" s="2"/>
      <c r="S40" s="2"/>
      <c r="T40" s="2"/>
      <c r="U40" s="2"/>
      <c r="V40" s="2"/>
      <c r="W40" s="2"/>
      <c r="X40" s="2"/>
      <c r="Y40" s="2"/>
      <c r="Z40" s="2"/>
      <c r="AA40" s="2"/>
    </row>
    <row r="122" spans="3:7">
      <c r="C122" s="549"/>
      <c r="D122" s="549"/>
      <c r="E122" s="549"/>
      <c r="F122" s="549"/>
      <c r="G122" s="549"/>
    </row>
    <row r="123" spans="3:7">
      <c r="C123" s="550"/>
    </row>
  </sheetData>
  <mergeCells count="18">
    <mergeCell ref="B4:Z4"/>
    <mergeCell ref="B6:F6"/>
    <mergeCell ref="G6:Z6"/>
    <mergeCell ref="B7:F7"/>
    <mergeCell ref="K15:L15"/>
    <mergeCell ref="K16:L16"/>
    <mergeCell ref="K17:L17"/>
    <mergeCell ref="C22:T22"/>
    <mergeCell ref="C23:T23"/>
    <mergeCell ref="C24:T24"/>
    <mergeCell ref="K28:L28"/>
    <mergeCell ref="K29:L29"/>
    <mergeCell ref="K30:L30"/>
    <mergeCell ref="C35:T35"/>
    <mergeCell ref="C36:T36"/>
    <mergeCell ref="C37:T37"/>
    <mergeCell ref="B8:F9"/>
    <mergeCell ref="B10:F11"/>
  </mergeCells>
  <phoneticPr fontId="34"/>
  <dataValidations count="1">
    <dataValidation type="list" allowBlank="1" showDropDown="0" showInputMessage="1" showErrorMessage="1" sqref="G7:G11 L7 Q7 X35:X37 X22:X25 V35:V37 V22:V25">
      <formula1>"□,■"</formula1>
    </dataValidation>
  </dataValidations>
  <pageMargins left="0.7" right="0.7" top="0.75" bottom="0.75" header="0.3" footer="0.3"/>
  <pageSetup paperSize="9" scale="96" fitToWidth="1" fitToHeight="1" orientation="portrait" usePrinterDefaults="1" r:id="rId1"/>
</worksheet>
</file>

<file path=xl/worksheets/sheet44.xml><?xml version="1.0" encoding="utf-8"?>
<worksheet xmlns="http://schemas.openxmlformats.org/spreadsheetml/2006/main" xmlns:r="http://schemas.openxmlformats.org/officeDocument/2006/relationships" xmlns:mc="http://schemas.openxmlformats.org/markup-compatibility/2006">
  <dimension ref="B1:Z119"/>
  <sheetViews>
    <sheetView view="pageBreakPreview" zoomScale="130" zoomScaleSheetLayoutView="130" workbookViewId="0">
      <selection activeCell="B5" sqref="B5:AC5"/>
    </sheetView>
  </sheetViews>
  <sheetFormatPr defaultColWidth="3.5" defaultRowHeight="13.5"/>
  <cols>
    <col min="1" max="1" width="3.5" style="239"/>
    <col min="2" max="2" width="3" style="194" customWidth="1"/>
    <col min="3" max="7" width="3.5" style="239"/>
    <col min="8" max="8" width="2.5" style="239" customWidth="1"/>
    <col min="9" max="17" width="3.5" style="239"/>
    <col min="18" max="18" width="4.25" style="239" customWidth="1"/>
    <col min="19" max="19" width="5.375" style="239" customWidth="1"/>
    <col min="20" max="16384" width="3.5" style="239"/>
  </cols>
  <sheetData>
    <row r="1" spans="2:26" s="176" customFormat="1">
      <c r="B1" s="176"/>
      <c r="C1" s="176"/>
      <c r="D1" s="176"/>
      <c r="E1" s="176"/>
      <c r="F1" s="176"/>
      <c r="G1" s="176"/>
      <c r="H1" s="176"/>
      <c r="I1" s="176"/>
      <c r="J1" s="176"/>
      <c r="K1" s="176"/>
      <c r="L1" s="176"/>
      <c r="M1" s="176"/>
      <c r="N1" s="176"/>
      <c r="O1" s="176"/>
      <c r="P1" s="176"/>
      <c r="Q1" s="176"/>
      <c r="R1" s="176"/>
      <c r="S1" s="176"/>
      <c r="T1" s="176"/>
      <c r="U1" s="176"/>
      <c r="V1" s="176"/>
      <c r="W1" s="176"/>
      <c r="X1" s="176"/>
      <c r="Y1" s="176"/>
      <c r="Z1" s="176"/>
    </row>
    <row r="2" spans="2:26" s="176" customFormat="1">
      <c r="B2" s="176" t="s">
        <v>1469</v>
      </c>
      <c r="C2" s="176"/>
      <c r="D2" s="176"/>
      <c r="E2" s="176"/>
      <c r="F2" s="176"/>
      <c r="G2" s="176"/>
      <c r="H2" s="176"/>
      <c r="I2" s="176"/>
      <c r="J2" s="176"/>
      <c r="K2" s="176"/>
      <c r="L2" s="176"/>
      <c r="M2" s="176"/>
      <c r="N2" s="176"/>
      <c r="O2" s="176"/>
      <c r="P2" s="176"/>
      <c r="Q2" s="176"/>
      <c r="R2" s="176"/>
      <c r="S2" s="176"/>
      <c r="T2" s="176"/>
      <c r="U2" s="176"/>
      <c r="V2" s="176"/>
      <c r="W2" s="176"/>
      <c r="X2" s="176"/>
      <c r="Y2" s="176"/>
      <c r="Z2" s="176"/>
    </row>
    <row r="3" spans="2:26" s="176" customFormat="1">
      <c r="B3" s="176"/>
      <c r="C3" s="176"/>
      <c r="D3" s="176"/>
      <c r="E3" s="176"/>
      <c r="F3" s="176"/>
      <c r="G3" s="176"/>
      <c r="H3" s="176"/>
      <c r="I3" s="176"/>
      <c r="J3" s="176"/>
      <c r="K3" s="176"/>
      <c r="L3" s="176"/>
      <c r="M3" s="176"/>
      <c r="N3" s="176"/>
      <c r="O3" s="176"/>
      <c r="P3" s="176"/>
      <c r="Q3" s="176"/>
      <c r="R3" s="176"/>
      <c r="S3" s="176"/>
      <c r="T3" s="176"/>
      <c r="U3" s="176"/>
      <c r="V3" s="176"/>
      <c r="W3" s="176"/>
      <c r="X3" s="176"/>
      <c r="Y3" s="176"/>
      <c r="Z3" s="176"/>
    </row>
    <row r="4" spans="2:26" s="176" customFormat="1">
      <c r="B4" s="175" t="s">
        <v>836</v>
      </c>
      <c r="C4" s="175"/>
      <c r="D4" s="175"/>
      <c r="E4" s="175"/>
      <c r="F4" s="175"/>
      <c r="G4" s="175"/>
      <c r="H4" s="175"/>
      <c r="I4" s="175"/>
      <c r="J4" s="175"/>
      <c r="K4" s="175"/>
      <c r="L4" s="175"/>
      <c r="M4" s="175"/>
      <c r="N4" s="175"/>
      <c r="O4" s="175"/>
      <c r="P4" s="175"/>
      <c r="Q4" s="175"/>
      <c r="R4" s="175"/>
      <c r="S4" s="175"/>
      <c r="T4" s="175"/>
      <c r="U4" s="175"/>
      <c r="V4" s="175"/>
      <c r="W4" s="175"/>
      <c r="X4" s="175"/>
      <c r="Y4" s="175"/>
      <c r="Z4" s="175"/>
    </row>
    <row r="5" spans="2:26" s="176" customFormat="1">
      <c r="B5" s="176"/>
      <c r="C5" s="176"/>
      <c r="D5" s="176"/>
      <c r="E5" s="176"/>
      <c r="F5" s="176"/>
      <c r="G5" s="176"/>
      <c r="H5" s="176"/>
      <c r="I5" s="176"/>
      <c r="J5" s="176"/>
      <c r="K5" s="176"/>
      <c r="L5" s="176"/>
      <c r="M5" s="176"/>
      <c r="N5" s="176"/>
      <c r="O5" s="176"/>
      <c r="P5" s="176"/>
      <c r="Q5" s="176"/>
      <c r="R5" s="176"/>
      <c r="S5" s="176"/>
      <c r="T5" s="176"/>
      <c r="U5" s="176"/>
      <c r="V5" s="176"/>
      <c r="W5" s="176"/>
      <c r="X5" s="176"/>
      <c r="Y5" s="176"/>
      <c r="Z5" s="176"/>
    </row>
    <row r="6" spans="2:26" s="176" customFormat="1" ht="31.5" customHeight="1">
      <c r="B6" s="660" t="s">
        <v>190</v>
      </c>
      <c r="C6" s="660"/>
      <c r="D6" s="660"/>
      <c r="E6" s="660"/>
      <c r="F6" s="660"/>
      <c r="G6" s="68"/>
      <c r="H6" s="139"/>
      <c r="I6" s="139"/>
      <c r="J6" s="139"/>
      <c r="K6" s="139"/>
      <c r="L6" s="139"/>
      <c r="M6" s="139"/>
      <c r="N6" s="139"/>
      <c r="O6" s="139"/>
      <c r="P6" s="139"/>
      <c r="Q6" s="139"/>
      <c r="R6" s="139"/>
      <c r="S6" s="139"/>
      <c r="T6" s="139"/>
      <c r="U6" s="139"/>
      <c r="V6" s="139"/>
      <c r="W6" s="139"/>
      <c r="X6" s="139"/>
      <c r="Y6" s="139"/>
      <c r="Z6" s="676"/>
    </row>
    <row r="7" spans="2:26" s="176" customFormat="1" ht="31.5" customHeight="1">
      <c r="B7" s="116" t="s">
        <v>577</v>
      </c>
      <c r="C7" s="122"/>
      <c r="D7" s="122"/>
      <c r="E7" s="122"/>
      <c r="F7" s="145"/>
      <c r="G7" s="116" t="s">
        <v>5</v>
      </c>
      <c r="H7" s="667" t="s">
        <v>550</v>
      </c>
      <c r="I7" s="667"/>
      <c r="J7" s="667"/>
      <c r="K7" s="667"/>
      <c r="L7" s="175" t="s">
        <v>5</v>
      </c>
      <c r="M7" s="667" t="s">
        <v>578</v>
      </c>
      <c r="N7" s="667"/>
      <c r="O7" s="667"/>
      <c r="P7" s="667"/>
      <c r="Q7" s="175" t="s">
        <v>5</v>
      </c>
      <c r="R7" s="667" t="s">
        <v>580</v>
      </c>
      <c r="S7" s="667"/>
      <c r="T7" s="667"/>
      <c r="U7" s="667"/>
      <c r="V7" s="667"/>
      <c r="W7" s="667"/>
      <c r="X7" s="667"/>
      <c r="Y7" s="667"/>
      <c r="Z7" s="677"/>
    </row>
    <row r="8" spans="2:26" ht="31.5" customHeight="1">
      <c r="B8" s="116" t="s">
        <v>179</v>
      </c>
      <c r="C8" s="122"/>
      <c r="D8" s="122"/>
      <c r="E8" s="122"/>
      <c r="F8" s="145"/>
      <c r="G8" s="116" t="s">
        <v>5</v>
      </c>
      <c r="H8" s="139" t="s">
        <v>583</v>
      </c>
      <c r="I8" s="139"/>
      <c r="J8" s="139"/>
      <c r="K8" s="139"/>
      <c r="L8" s="139"/>
      <c r="M8" s="139"/>
      <c r="N8" s="139"/>
      <c r="O8" s="139"/>
      <c r="P8" s="122" t="s">
        <v>5</v>
      </c>
      <c r="Q8" s="139" t="s">
        <v>62</v>
      </c>
      <c r="R8" s="139"/>
      <c r="S8" s="996"/>
      <c r="T8" s="996"/>
      <c r="U8" s="996"/>
      <c r="V8" s="996"/>
      <c r="W8" s="996"/>
      <c r="X8" s="996"/>
      <c r="Y8" s="996"/>
      <c r="Z8" s="1000"/>
    </row>
    <row r="9" spans="2:26" s="176" customFormat="1">
      <c r="B9" s="176"/>
      <c r="C9" s="176"/>
      <c r="D9" s="176"/>
      <c r="E9" s="176"/>
      <c r="F9" s="176"/>
      <c r="G9" s="176"/>
      <c r="H9" s="176"/>
      <c r="I9" s="176"/>
      <c r="J9" s="176"/>
      <c r="K9" s="176"/>
      <c r="L9" s="176"/>
      <c r="M9" s="176"/>
      <c r="N9" s="176"/>
      <c r="O9" s="176"/>
      <c r="P9" s="176"/>
      <c r="Q9" s="176"/>
      <c r="R9" s="176"/>
      <c r="S9" s="176"/>
      <c r="T9" s="176"/>
      <c r="U9" s="176"/>
      <c r="V9" s="176"/>
      <c r="W9" s="176"/>
      <c r="X9" s="176"/>
      <c r="Y9" s="176"/>
      <c r="Z9" s="176"/>
    </row>
    <row r="10" spans="2:26" s="176" customFormat="1">
      <c r="B10" s="241"/>
      <c r="C10" s="665"/>
      <c r="D10" s="665"/>
      <c r="E10" s="665"/>
      <c r="F10" s="665"/>
      <c r="G10" s="665"/>
      <c r="H10" s="665"/>
      <c r="I10" s="665"/>
      <c r="J10" s="665"/>
      <c r="K10" s="665"/>
      <c r="L10" s="665"/>
      <c r="M10" s="665"/>
      <c r="N10" s="665"/>
      <c r="O10" s="665"/>
      <c r="P10" s="665"/>
      <c r="Q10" s="665"/>
      <c r="R10" s="665"/>
      <c r="S10" s="665"/>
      <c r="T10" s="665"/>
      <c r="U10" s="665"/>
      <c r="V10" s="665"/>
      <c r="W10" s="665"/>
      <c r="X10" s="665"/>
      <c r="Y10" s="665"/>
      <c r="Z10" s="234"/>
    </row>
    <row r="11" spans="2:26" s="176" customFormat="1">
      <c r="B11" s="224" t="s">
        <v>455</v>
      </c>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680"/>
    </row>
    <row r="12" spans="2:26" s="176" customFormat="1">
      <c r="B12" s="224"/>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680"/>
    </row>
    <row r="13" spans="2:26" s="176" customFormat="1">
      <c r="B13" s="224"/>
      <c r="C13" s="176" t="s">
        <v>453</v>
      </c>
      <c r="D13" s="176"/>
      <c r="E13" s="176"/>
      <c r="F13" s="176"/>
      <c r="G13" s="176"/>
      <c r="H13" s="176"/>
      <c r="I13" s="176"/>
      <c r="J13" s="176"/>
      <c r="K13" s="176"/>
      <c r="L13" s="176"/>
      <c r="M13" s="176"/>
      <c r="N13" s="176"/>
      <c r="O13" s="176"/>
      <c r="P13" s="176"/>
      <c r="Q13" s="176"/>
      <c r="R13" s="176"/>
      <c r="S13" s="176"/>
      <c r="T13" s="176"/>
      <c r="U13" s="176"/>
      <c r="V13" s="176"/>
      <c r="W13" s="176"/>
      <c r="X13" s="176"/>
      <c r="Y13" s="176"/>
      <c r="Z13" s="680"/>
    </row>
    <row r="14" spans="2:26" s="176" customFormat="1" ht="6.75" customHeight="1">
      <c r="B14" s="224"/>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680"/>
    </row>
    <row r="15" spans="2:26" s="176" customFormat="1" ht="26.25" customHeight="1">
      <c r="B15" s="224"/>
      <c r="C15" s="68" t="s">
        <v>97</v>
      </c>
      <c r="D15" s="139"/>
      <c r="E15" s="139"/>
      <c r="F15" s="139"/>
      <c r="G15" s="676"/>
      <c r="H15" s="68" t="s">
        <v>793</v>
      </c>
      <c r="I15" s="139"/>
      <c r="J15" s="139"/>
      <c r="K15" s="122"/>
      <c r="L15" s="122"/>
      <c r="M15" s="122"/>
      <c r="N15" s="145" t="s">
        <v>336</v>
      </c>
      <c r="O15" s="224"/>
      <c r="P15" s="176"/>
      <c r="Q15" s="176"/>
      <c r="R15" s="176"/>
      <c r="S15" s="176"/>
      <c r="T15" s="176"/>
      <c r="U15" s="175"/>
      <c r="V15" s="176"/>
      <c r="W15" s="176"/>
      <c r="X15" s="176"/>
      <c r="Y15" s="176"/>
      <c r="Z15" s="680"/>
    </row>
    <row r="16" spans="2:26" s="176" customFormat="1">
      <c r="B16" s="224"/>
      <c r="C16" s="176"/>
      <c r="D16" s="176"/>
      <c r="E16" s="176"/>
      <c r="F16" s="176"/>
      <c r="G16" s="176"/>
      <c r="H16" s="176"/>
      <c r="I16" s="176"/>
      <c r="J16" s="176"/>
      <c r="K16" s="176"/>
      <c r="L16" s="175"/>
      <c r="M16" s="176"/>
      <c r="N16" s="176"/>
      <c r="O16" s="176"/>
      <c r="P16" s="176"/>
      <c r="Q16" s="175"/>
      <c r="R16" s="176"/>
      <c r="S16" s="176"/>
      <c r="T16" s="176"/>
      <c r="U16" s="176"/>
      <c r="V16" s="175"/>
      <c r="W16" s="176"/>
      <c r="X16" s="176"/>
      <c r="Y16" s="176"/>
      <c r="Z16" s="680"/>
    </row>
    <row r="17" spans="2:26" s="176" customFormat="1">
      <c r="B17" s="224"/>
      <c r="C17" s="176" t="s">
        <v>808</v>
      </c>
      <c r="D17" s="176"/>
      <c r="E17" s="176"/>
      <c r="F17" s="176"/>
      <c r="G17" s="176"/>
      <c r="H17" s="176"/>
      <c r="I17" s="176"/>
      <c r="J17" s="176"/>
      <c r="K17" s="176"/>
      <c r="L17" s="176"/>
      <c r="M17" s="176"/>
      <c r="N17" s="176"/>
      <c r="O17" s="176"/>
      <c r="P17" s="176"/>
      <c r="Q17" s="176"/>
      <c r="R17" s="176"/>
      <c r="S17" s="176"/>
      <c r="T17" s="176"/>
      <c r="U17" s="176"/>
      <c r="V17" s="176"/>
      <c r="W17" s="176"/>
      <c r="X17" s="176"/>
      <c r="Y17" s="176"/>
      <c r="Z17" s="680"/>
    </row>
    <row r="18" spans="2:26" s="176" customFormat="1" ht="4.5" customHeight="1">
      <c r="B18" s="224"/>
      <c r="C18" s="176"/>
      <c r="D18" s="176"/>
      <c r="E18" s="176"/>
      <c r="F18" s="176"/>
      <c r="G18" s="176"/>
      <c r="H18" s="176"/>
      <c r="I18" s="176"/>
      <c r="J18" s="176"/>
      <c r="K18" s="176"/>
      <c r="L18" s="176"/>
      <c r="M18" s="176"/>
      <c r="N18" s="176"/>
      <c r="O18" s="176"/>
      <c r="P18" s="176"/>
      <c r="Q18" s="176"/>
      <c r="R18" s="176"/>
      <c r="S18" s="176"/>
      <c r="T18" s="176"/>
      <c r="U18" s="176"/>
      <c r="V18" s="176"/>
      <c r="W18" s="176"/>
      <c r="X18" s="176"/>
      <c r="Y18" s="176"/>
      <c r="Z18" s="680"/>
    </row>
    <row r="19" spans="2:26" s="176" customFormat="1" ht="24" customHeight="1">
      <c r="B19" s="224"/>
      <c r="C19" s="116" t="s">
        <v>809</v>
      </c>
      <c r="D19" s="122"/>
      <c r="E19" s="122"/>
      <c r="F19" s="122"/>
      <c r="G19" s="122"/>
      <c r="H19" s="122"/>
      <c r="I19" s="122"/>
      <c r="J19" s="122"/>
      <c r="K19" s="122"/>
      <c r="L19" s="122"/>
      <c r="M19" s="122"/>
      <c r="N19" s="122"/>
      <c r="O19" s="145"/>
      <c r="P19" s="116" t="s">
        <v>370</v>
      </c>
      <c r="Q19" s="122"/>
      <c r="R19" s="122"/>
      <c r="S19" s="122"/>
      <c r="T19" s="122"/>
      <c r="U19" s="122"/>
      <c r="V19" s="122"/>
      <c r="W19" s="122"/>
      <c r="X19" s="122"/>
      <c r="Y19" s="145"/>
      <c r="Z19" s="195"/>
    </row>
    <row r="20" spans="2:26" s="176" customFormat="1" ht="21" customHeight="1">
      <c r="B20" s="224"/>
      <c r="C20" s="68"/>
      <c r="D20" s="139"/>
      <c r="E20" s="139"/>
      <c r="F20" s="139"/>
      <c r="G20" s="139"/>
      <c r="H20" s="139"/>
      <c r="I20" s="139"/>
      <c r="J20" s="139"/>
      <c r="K20" s="139"/>
      <c r="L20" s="139"/>
      <c r="M20" s="139"/>
      <c r="N20" s="139"/>
      <c r="O20" s="676"/>
      <c r="P20" s="68"/>
      <c r="Q20" s="139"/>
      <c r="R20" s="139"/>
      <c r="S20" s="139"/>
      <c r="T20" s="139"/>
      <c r="U20" s="139"/>
      <c r="V20" s="139"/>
      <c r="W20" s="139"/>
      <c r="X20" s="139"/>
      <c r="Y20" s="676"/>
      <c r="Z20" s="680"/>
    </row>
    <row r="21" spans="2:26" s="176" customFormat="1" ht="21" customHeight="1">
      <c r="B21" s="224"/>
      <c r="C21" s="68"/>
      <c r="D21" s="139"/>
      <c r="E21" s="139"/>
      <c r="F21" s="139"/>
      <c r="G21" s="139"/>
      <c r="H21" s="139"/>
      <c r="I21" s="139"/>
      <c r="J21" s="139"/>
      <c r="K21" s="139"/>
      <c r="L21" s="139"/>
      <c r="M21" s="139"/>
      <c r="N21" s="139"/>
      <c r="O21" s="676"/>
      <c r="P21" s="68"/>
      <c r="Q21" s="139"/>
      <c r="R21" s="139"/>
      <c r="S21" s="139"/>
      <c r="T21" s="139"/>
      <c r="U21" s="139"/>
      <c r="V21" s="139"/>
      <c r="W21" s="139"/>
      <c r="X21" s="139"/>
      <c r="Y21" s="676"/>
      <c r="Z21" s="680"/>
    </row>
    <row r="22" spans="2:26" s="176" customFormat="1" ht="21" customHeight="1">
      <c r="B22" s="224"/>
      <c r="C22" s="68"/>
      <c r="D22" s="139"/>
      <c r="E22" s="139"/>
      <c r="F22" s="139"/>
      <c r="G22" s="139"/>
      <c r="H22" s="139"/>
      <c r="I22" s="139"/>
      <c r="J22" s="139"/>
      <c r="K22" s="139"/>
      <c r="L22" s="139"/>
      <c r="M22" s="139"/>
      <c r="N22" s="139"/>
      <c r="O22" s="676"/>
      <c r="P22" s="68"/>
      <c r="Q22" s="139"/>
      <c r="R22" s="139"/>
      <c r="S22" s="139"/>
      <c r="T22" s="139"/>
      <c r="U22" s="139"/>
      <c r="V22" s="139"/>
      <c r="W22" s="139"/>
      <c r="X22" s="139"/>
      <c r="Y22" s="676"/>
      <c r="Z22" s="680"/>
    </row>
    <row r="23" spans="2:26" s="176" customFormat="1" ht="21" customHeight="1">
      <c r="B23" s="224"/>
      <c r="C23" s="68"/>
      <c r="D23" s="139"/>
      <c r="E23" s="139"/>
      <c r="F23" s="139"/>
      <c r="G23" s="139"/>
      <c r="H23" s="139"/>
      <c r="I23" s="139"/>
      <c r="J23" s="139"/>
      <c r="K23" s="139"/>
      <c r="L23" s="139"/>
      <c r="M23" s="139"/>
      <c r="N23" s="139"/>
      <c r="O23" s="676"/>
      <c r="P23" s="68"/>
      <c r="Q23" s="139"/>
      <c r="R23" s="139"/>
      <c r="S23" s="139"/>
      <c r="T23" s="139"/>
      <c r="U23" s="139"/>
      <c r="V23" s="139"/>
      <c r="W23" s="139"/>
      <c r="X23" s="139"/>
      <c r="Y23" s="676"/>
      <c r="Z23" s="680"/>
    </row>
    <row r="24" spans="2:26" s="176" customFormat="1" ht="21" customHeight="1">
      <c r="B24" s="224"/>
      <c r="C24" s="68"/>
      <c r="D24" s="139"/>
      <c r="E24" s="139"/>
      <c r="F24" s="139"/>
      <c r="G24" s="139"/>
      <c r="H24" s="139"/>
      <c r="I24" s="139"/>
      <c r="J24" s="139"/>
      <c r="K24" s="139"/>
      <c r="L24" s="139"/>
      <c r="M24" s="139"/>
      <c r="N24" s="139"/>
      <c r="O24" s="676"/>
      <c r="P24" s="68"/>
      <c r="Q24" s="139"/>
      <c r="R24" s="139"/>
      <c r="S24" s="139"/>
      <c r="T24" s="139"/>
      <c r="U24" s="139"/>
      <c r="V24" s="139"/>
      <c r="W24" s="139"/>
      <c r="X24" s="139"/>
      <c r="Y24" s="676"/>
      <c r="Z24" s="680"/>
    </row>
    <row r="25" spans="2:26" s="176" customFormat="1" ht="21" customHeight="1">
      <c r="B25" s="224"/>
      <c r="C25" s="124"/>
      <c r="D25" s="124"/>
      <c r="E25" s="124"/>
      <c r="F25" s="124"/>
      <c r="G25" s="124"/>
      <c r="H25" s="124"/>
      <c r="I25" s="124"/>
      <c r="J25" s="124"/>
      <c r="K25" s="124"/>
      <c r="L25" s="124"/>
      <c r="M25" s="124"/>
      <c r="N25" s="124"/>
      <c r="O25" s="124"/>
      <c r="P25" s="665"/>
      <c r="Q25" s="665"/>
      <c r="R25" s="665"/>
      <c r="S25" s="665"/>
      <c r="T25" s="665"/>
      <c r="U25" s="665"/>
      <c r="V25" s="665"/>
      <c r="W25" s="665"/>
      <c r="X25" s="665"/>
      <c r="Y25" s="665"/>
      <c r="Z25" s="680"/>
    </row>
    <row r="26" spans="2:26" s="176" customFormat="1" ht="21" customHeight="1">
      <c r="B26" s="224"/>
      <c r="C26" s="125"/>
      <c r="D26" s="125"/>
      <c r="E26" s="125"/>
      <c r="F26" s="125"/>
      <c r="G26" s="125"/>
      <c r="H26" s="125"/>
      <c r="I26" s="125"/>
      <c r="J26" s="125"/>
      <c r="K26" s="125"/>
      <c r="L26" s="125"/>
      <c r="M26" s="125"/>
      <c r="N26" s="125"/>
      <c r="O26" s="125"/>
      <c r="P26" s="682"/>
      <c r="Q26" s="682"/>
      <c r="R26" s="682"/>
      <c r="S26" s="682"/>
      <c r="T26" s="682"/>
      <c r="U26" s="68"/>
      <c r="V26" s="1088" t="s">
        <v>589</v>
      </c>
      <c r="W26" s="1088" t="s">
        <v>504</v>
      </c>
      <c r="X26" s="1088" t="s">
        <v>592</v>
      </c>
      <c r="Y26" s="676"/>
      <c r="Z26" s="680"/>
    </row>
    <row r="27" spans="2:26" s="176" customFormat="1" ht="38.25" customHeight="1">
      <c r="B27" s="224"/>
      <c r="C27" s="68" t="s">
        <v>708</v>
      </c>
      <c r="D27" s="139"/>
      <c r="E27" s="139"/>
      <c r="F27" s="139"/>
      <c r="G27" s="139"/>
      <c r="H27" s="139"/>
      <c r="I27" s="139"/>
      <c r="J27" s="139"/>
      <c r="K27" s="139"/>
      <c r="L27" s="139"/>
      <c r="M27" s="139"/>
      <c r="N27" s="139"/>
      <c r="O27" s="139"/>
      <c r="P27" s="139"/>
      <c r="Q27" s="139"/>
      <c r="R27" s="139"/>
      <c r="S27" s="139"/>
      <c r="T27" s="677"/>
      <c r="U27" s="738"/>
      <c r="V27" s="122" t="s">
        <v>5</v>
      </c>
      <c r="W27" s="122" t="s">
        <v>504</v>
      </c>
      <c r="X27" s="122" t="s">
        <v>5</v>
      </c>
      <c r="Y27" s="677"/>
      <c r="Z27" s="680"/>
    </row>
    <row r="28" spans="2:26" s="176" customFormat="1" ht="38.25" customHeight="1">
      <c r="B28" s="224"/>
      <c r="C28" s="24" t="s">
        <v>389</v>
      </c>
      <c r="D28" s="40"/>
      <c r="E28" s="40"/>
      <c r="F28" s="40"/>
      <c r="G28" s="40"/>
      <c r="H28" s="40"/>
      <c r="I28" s="40"/>
      <c r="J28" s="40"/>
      <c r="K28" s="40"/>
      <c r="L28" s="40"/>
      <c r="M28" s="40"/>
      <c r="N28" s="40"/>
      <c r="O28" s="40"/>
      <c r="P28" s="40"/>
      <c r="Q28" s="40"/>
      <c r="R28" s="40"/>
      <c r="S28" s="40"/>
      <c r="T28" s="747"/>
      <c r="U28" s="738"/>
      <c r="V28" s="122" t="s">
        <v>5</v>
      </c>
      <c r="W28" s="122" t="s">
        <v>504</v>
      </c>
      <c r="X28" s="122" t="s">
        <v>5</v>
      </c>
      <c r="Y28" s="677"/>
      <c r="Z28" s="680"/>
    </row>
    <row r="29" spans="2:26" s="176" customFormat="1" ht="70.5" customHeight="1">
      <c r="B29" s="224"/>
      <c r="C29" s="24" t="s">
        <v>840</v>
      </c>
      <c r="D29" s="40"/>
      <c r="E29" s="40"/>
      <c r="F29" s="40"/>
      <c r="G29" s="40"/>
      <c r="H29" s="40"/>
      <c r="I29" s="40"/>
      <c r="J29" s="40"/>
      <c r="K29" s="40"/>
      <c r="L29" s="40"/>
      <c r="M29" s="40"/>
      <c r="N29" s="40"/>
      <c r="O29" s="40"/>
      <c r="P29" s="40"/>
      <c r="Q29" s="40"/>
      <c r="R29" s="40"/>
      <c r="S29" s="40"/>
      <c r="T29" s="747"/>
      <c r="U29" s="738"/>
      <c r="V29" s="122" t="s">
        <v>5</v>
      </c>
      <c r="W29" s="122" t="s">
        <v>504</v>
      </c>
      <c r="X29" s="122" t="s">
        <v>5</v>
      </c>
      <c r="Y29" s="677"/>
      <c r="Z29" s="680"/>
    </row>
    <row r="30" spans="2:26" s="176" customFormat="1" ht="38.25" customHeight="1">
      <c r="B30" s="224"/>
      <c r="C30" s="68" t="s">
        <v>649</v>
      </c>
      <c r="D30" s="139"/>
      <c r="E30" s="139"/>
      <c r="F30" s="139"/>
      <c r="G30" s="139"/>
      <c r="H30" s="139"/>
      <c r="I30" s="139"/>
      <c r="J30" s="139"/>
      <c r="K30" s="139"/>
      <c r="L30" s="139"/>
      <c r="M30" s="139"/>
      <c r="N30" s="139"/>
      <c r="O30" s="139"/>
      <c r="P30" s="139"/>
      <c r="Q30" s="139"/>
      <c r="R30" s="139"/>
      <c r="S30" s="139"/>
      <c r="T30" s="677"/>
      <c r="U30" s="223"/>
      <c r="V30" s="175" t="s">
        <v>5</v>
      </c>
      <c r="W30" s="175" t="s">
        <v>504</v>
      </c>
      <c r="X30" s="175" t="s">
        <v>5</v>
      </c>
      <c r="Y30" s="248"/>
      <c r="Z30" s="680"/>
    </row>
    <row r="31" spans="2:26" s="176" customFormat="1" ht="38.25" customHeight="1">
      <c r="B31" s="224"/>
      <c r="C31" s="24" t="s">
        <v>542</v>
      </c>
      <c r="D31" s="40"/>
      <c r="E31" s="40"/>
      <c r="F31" s="40"/>
      <c r="G31" s="40"/>
      <c r="H31" s="40"/>
      <c r="I31" s="40"/>
      <c r="J31" s="40"/>
      <c r="K31" s="40"/>
      <c r="L31" s="40"/>
      <c r="M31" s="40"/>
      <c r="N31" s="40"/>
      <c r="O31" s="40"/>
      <c r="P31" s="40"/>
      <c r="Q31" s="40"/>
      <c r="R31" s="40"/>
      <c r="S31" s="40"/>
      <c r="T31" s="677"/>
      <c r="U31" s="738"/>
      <c r="V31" s="122" t="s">
        <v>5</v>
      </c>
      <c r="W31" s="122" t="s">
        <v>504</v>
      </c>
      <c r="X31" s="122" t="s">
        <v>5</v>
      </c>
      <c r="Y31" s="677"/>
      <c r="Z31" s="680"/>
    </row>
    <row r="32" spans="2:26" s="176" customFormat="1" ht="38.25" customHeight="1">
      <c r="B32" s="224"/>
      <c r="C32" s="24" t="s">
        <v>826</v>
      </c>
      <c r="D32" s="40"/>
      <c r="E32" s="40"/>
      <c r="F32" s="40"/>
      <c r="G32" s="40"/>
      <c r="H32" s="40"/>
      <c r="I32" s="40"/>
      <c r="J32" s="40"/>
      <c r="K32" s="40"/>
      <c r="L32" s="40"/>
      <c r="M32" s="40"/>
      <c r="N32" s="40"/>
      <c r="O32" s="40"/>
      <c r="P32" s="40"/>
      <c r="Q32" s="40"/>
      <c r="R32" s="40"/>
      <c r="S32" s="40"/>
      <c r="T32" s="677"/>
      <c r="U32" s="223"/>
      <c r="V32" s="175" t="s">
        <v>5</v>
      </c>
      <c r="W32" s="175" t="s">
        <v>504</v>
      </c>
      <c r="X32" s="175" t="s">
        <v>5</v>
      </c>
      <c r="Y32" s="248"/>
      <c r="Z32" s="680"/>
    </row>
    <row r="33" spans="2:26" s="176" customFormat="1" ht="38.25" customHeight="1">
      <c r="B33" s="224"/>
      <c r="C33" s="24" t="s">
        <v>1660</v>
      </c>
      <c r="D33" s="40"/>
      <c r="E33" s="40"/>
      <c r="F33" s="40"/>
      <c r="G33" s="40"/>
      <c r="H33" s="40"/>
      <c r="I33" s="40"/>
      <c r="J33" s="40"/>
      <c r="K33" s="40"/>
      <c r="L33" s="40"/>
      <c r="M33" s="40"/>
      <c r="N33" s="40"/>
      <c r="O33" s="40"/>
      <c r="P33" s="40"/>
      <c r="Q33" s="40"/>
      <c r="R33" s="40"/>
      <c r="S33" s="40"/>
      <c r="T33" s="677"/>
      <c r="U33" s="738"/>
      <c r="V33" s="122" t="s">
        <v>5</v>
      </c>
      <c r="W33" s="122" t="s">
        <v>504</v>
      </c>
      <c r="X33" s="122" t="s">
        <v>5</v>
      </c>
      <c r="Y33" s="677"/>
      <c r="Z33" s="680"/>
    </row>
    <row r="34" spans="2:26" s="176" customFormat="1" ht="9" customHeight="1">
      <c r="B34" s="242"/>
      <c r="C34" s="682"/>
      <c r="D34" s="682"/>
      <c r="E34" s="682"/>
      <c r="F34" s="682"/>
      <c r="G34" s="682"/>
      <c r="H34" s="682"/>
      <c r="I34" s="682"/>
      <c r="J34" s="682"/>
      <c r="K34" s="682"/>
      <c r="L34" s="682"/>
      <c r="M34" s="682"/>
      <c r="N34" s="682"/>
      <c r="O34" s="682"/>
      <c r="P34" s="682"/>
      <c r="Q34" s="682"/>
      <c r="R34" s="682"/>
      <c r="S34" s="682"/>
      <c r="T34" s="682"/>
      <c r="U34" s="682"/>
      <c r="V34" s="682"/>
      <c r="W34" s="682"/>
      <c r="X34" s="682"/>
      <c r="Y34" s="682"/>
      <c r="Z34" s="235"/>
    </row>
    <row r="35" spans="2:26" s="176" customFormat="1">
      <c r="B35" s="176"/>
      <c r="C35" s="176"/>
      <c r="D35" s="176"/>
      <c r="E35" s="176"/>
      <c r="F35" s="176"/>
      <c r="G35" s="176"/>
      <c r="H35" s="176"/>
      <c r="I35" s="176"/>
      <c r="J35" s="176"/>
      <c r="K35" s="176"/>
      <c r="L35" s="176"/>
      <c r="M35" s="176"/>
      <c r="N35" s="176"/>
      <c r="O35" s="176"/>
      <c r="P35" s="176"/>
      <c r="Q35" s="176"/>
      <c r="R35" s="176"/>
      <c r="S35" s="176"/>
      <c r="T35" s="176"/>
      <c r="U35" s="176"/>
      <c r="V35" s="176"/>
      <c r="W35" s="176"/>
      <c r="X35" s="176"/>
      <c r="Y35" s="176"/>
      <c r="Z35" s="176"/>
    </row>
    <row r="118" spans="3:7">
      <c r="C118" s="549"/>
      <c r="D118" s="549"/>
      <c r="E118" s="549"/>
      <c r="F118" s="549"/>
      <c r="G118" s="549"/>
    </row>
    <row r="119" spans="3:7">
      <c r="C119" s="550"/>
    </row>
  </sheetData>
  <mergeCells count="23">
    <mergeCell ref="B4:Z4"/>
    <mergeCell ref="B6:F6"/>
    <mergeCell ref="G6:Z6"/>
    <mergeCell ref="B7:F7"/>
    <mergeCell ref="B8:F8"/>
    <mergeCell ref="K15:M15"/>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34"/>
  <dataValidations count="1">
    <dataValidation type="list" allowBlank="1" showDropDown="0" showInputMessage="1" showErrorMessage="1" sqref="G7:G8 L7 Q7 P8 V27:V33 X27:X33">
      <formula1>"□,■"</formula1>
    </dataValidation>
  </dataValidations>
  <pageMargins left="0.7" right="0.7" top="0.75" bottom="0.75" header="0.3" footer="0.3"/>
  <pageSetup paperSize="9" scale="92" fitToWidth="1" fitToHeight="1" orientation="portrait" usePrinterDefaults="1" r:id="rId1"/>
</worksheet>
</file>

<file path=xl/worksheets/sheet45.xml><?xml version="1.0" encoding="utf-8"?>
<worksheet xmlns="http://schemas.openxmlformats.org/spreadsheetml/2006/main" xmlns:r="http://schemas.openxmlformats.org/officeDocument/2006/relationships" xmlns:mc="http://schemas.openxmlformats.org/markup-compatibility/2006">
  <dimension ref="B1:Z119"/>
  <sheetViews>
    <sheetView view="pageBreakPreview" zoomScale="115" zoomScaleSheetLayoutView="115" workbookViewId="0">
      <selection activeCell="B5" sqref="B5:AC5"/>
    </sheetView>
  </sheetViews>
  <sheetFormatPr defaultColWidth="3.5" defaultRowHeight="13.5"/>
  <cols>
    <col min="1" max="1" width="2.25" style="239" customWidth="1"/>
    <col min="2" max="2" width="3" style="194" customWidth="1"/>
    <col min="3" max="19" width="3.625" style="239" customWidth="1"/>
    <col min="20" max="26" width="3.5" style="239"/>
    <col min="27" max="27" width="2.25" style="239" customWidth="1"/>
    <col min="28" max="16384" width="3.5" style="239"/>
  </cols>
  <sheetData>
    <row r="1" spans="2:26" s="176" customFormat="1">
      <c r="B1" s="176"/>
      <c r="C1" s="176"/>
      <c r="D1" s="176"/>
      <c r="E1" s="176"/>
      <c r="F1" s="176"/>
      <c r="G1" s="176"/>
      <c r="H1" s="176"/>
      <c r="I1" s="176"/>
      <c r="J1" s="176"/>
      <c r="K1" s="176"/>
      <c r="L1" s="176"/>
      <c r="M1" s="176"/>
      <c r="N1" s="176"/>
      <c r="O1" s="176"/>
      <c r="P1" s="176"/>
      <c r="Q1" s="176"/>
      <c r="R1" s="176"/>
      <c r="S1" s="176"/>
      <c r="T1" s="176"/>
      <c r="U1" s="176"/>
      <c r="V1" s="176"/>
      <c r="W1" s="176"/>
      <c r="X1" s="176"/>
      <c r="Y1" s="176"/>
      <c r="Z1" s="176"/>
    </row>
    <row r="2" spans="2:26" s="176" customFormat="1">
      <c r="B2" s="176" t="s">
        <v>331</v>
      </c>
      <c r="C2" s="176"/>
      <c r="D2" s="176"/>
      <c r="E2" s="176"/>
      <c r="F2" s="176"/>
      <c r="G2" s="176"/>
      <c r="H2" s="176"/>
      <c r="I2" s="176"/>
      <c r="J2" s="176"/>
      <c r="K2" s="176"/>
      <c r="L2" s="176"/>
      <c r="M2" s="176"/>
      <c r="N2" s="176"/>
      <c r="O2" s="176"/>
      <c r="P2" s="176"/>
      <c r="Q2" s="176"/>
      <c r="R2" s="176"/>
      <c r="S2" s="176"/>
      <c r="T2" s="176"/>
      <c r="U2" s="176"/>
      <c r="V2" s="176"/>
      <c r="W2" s="176"/>
      <c r="X2" s="176"/>
      <c r="Y2" s="176"/>
      <c r="Z2" s="176"/>
    </row>
    <row r="3" spans="2:26" s="176" customFormat="1">
      <c r="B3" s="176"/>
      <c r="C3" s="176"/>
      <c r="D3" s="176"/>
      <c r="E3" s="176"/>
      <c r="F3" s="176"/>
      <c r="G3" s="176"/>
      <c r="H3" s="176"/>
      <c r="I3" s="176"/>
      <c r="J3" s="176"/>
      <c r="K3" s="176"/>
      <c r="L3" s="176"/>
      <c r="M3" s="176"/>
      <c r="N3" s="176"/>
      <c r="O3" s="176"/>
      <c r="P3" s="176"/>
      <c r="Q3" s="176"/>
      <c r="R3" s="176"/>
      <c r="S3" s="176"/>
      <c r="T3" s="176"/>
      <c r="U3" s="176"/>
      <c r="V3" s="176"/>
      <c r="W3" s="176"/>
      <c r="X3" s="176"/>
      <c r="Y3" s="176"/>
      <c r="Z3" s="176"/>
    </row>
    <row r="4" spans="2:26" s="176" customFormat="1">
      <c r="B4" s="175" t="s">
        <v>836</v>
      </c>
      <c r="C4" s="175"/>
      <c r="D4" s="175"/>
      <c r="E4" s="175"/>
      <c r="F4" s="175"/>
      <c r="G4" s="175"/>
      <c r="H4" s="175"/>
      <c r="I4" s="175"/>
      <c r="J4" s="175"/>
      <c r="K4" s="175"/>
      <c r="L4" s="175"/>
      <c r="M4" s="175"/>
      <c r="N4" s="175"/>
      <c r="O4" s="175"/>
      <c r="P4" s="175"/>
      <c r="Q4" s="175"/>
      <c r="R4" s="175"/>
      <c r="S4" s="175"/>
      <c r="T4" s="175"/>
      <c r="U4" s="175"/>
      <c r="V4" s="175"/>
      <c r="W4" s="175"/>
      <c r="X4" s="175"/>
      <c r="Y4" s="175"/>
      <c r="Z4" s="175"/>
    </row>
    <row r="5" spans="2:26" s="176" customFormat="1">
      <c r="B5" s="176"/>
      <c r="C5" s="176"/>
      <c r="D5" s="176"/>
      <c r="E5" s="176"/>
      <c r="F5" s="176"/>
      <c r="G5" s="176"/>
      <c r="H5" s="176"/>
      <c r="I5" s="176"/>
      <c r="J5" s="176"/>
      <c r="K5" s="176"/>
      <c r="L5" s="176"/>
      <c r="M5" s="176"/>
      <c r="N5" s="176"/>
      <c r="O5" s="176"/>
      <c r="P5" s="176"/>
      <c r="Q5" s="176"/>
      <c r="R5" s="176"/>
      <c r="S5" s="176"/>
      <c r="T5" s="176"/>
      <c r="U5" s="176"/>
      <c r="V5" s="176"/>
      <c r="W5" s="176"/>
      <c r="X5" s="176"/>
      <c r="Y5" s="176"/>
      <c r="Z5" s="176"/>
    </row>
    <row r="6" spans="2:26" s="176" customFormat="1" ht="31.5" customHeight="1">
      <c r="B6" s="660" t="s">
        <v>190</v>
      </c>
      <c r="C6" s="660"/>
      <c r="D6" s="660"/>
      <c r="E6" s="660"/>
      <c r="F6" s="660"/>
      <c r="G6" s="116"/>
      <c r="H6" s="122"/>
      <c r="I6" s="122"/>
      <c r="J6" s="122"/>
      <c r="K6" s="122"/>
      <c r="L6" s="122"/>
      <c r="M6" s="122"/>
      <c r="N6" s="122"/>
      <c r="O6" s="122"/>
      <c r="P6" s="122"/>
      <c r="Q6" s="122"/>
      <c r="R6" s="122"/>
      <c r="S6" s="122"/>
      <c r="T6" s="122"/>
      <c r="U6" s="122"/>
      <c r="V6" s="122"/>
      <c r="W6" s="122"/>
      <c r="X6" s="122"/>
      <c r="Y6" s="122"/>
      <c r="Z6" s="145"/>
    </row>
    <row r="7" spans="2:26" s="176" customFormat="1" ht="31.5" customHeight="1">
      <c r="B7" s="116" t="s">
        <v>577</v>
      </c>
      <c r="C7" s="122"/>
      <c r="D7" s="122"/>
      <c r="E7" s="122"/>
      <c r="F7" s="145"/>
      <c r="G7" s="175" t="s">
        <v>5</v>
      </c>
      <c r="H7" s="667" t="s">
        <v>550</v>
      </c>
      <c r="I7" s="667"/>
      <c r="J7" s="667"/>
      <c r="K7" s="667"/>
      <c r="L7" s="175" t="s">
        <v>5</v>
      </c>
      <c r="M7" s="667" t="s">
        <v>578</v>
      </c>
      <c r="N7" s="667"/>
      <c r="O7" s="667"/>
      <c r="P7" s="667"/>
      <c r="Q7" s="175" t="s">
        <v>5</v>
      </c>
      <c r="R7" s="667" t="s">
        <v>580</v>
      </c>
      <c r="S7" s="667"/>
      <c r="T7" s="667"/>
      <c r="U7" s="667"/>
      <c r="V7" s="667"/>
      <c r="W7" s="667"/>
      <c r="X7" s="667"/>
      <c r="Y7" s="667"/>
      <c r="Z7" s="677"/>
    </row>
    <row r="8" spans="2:26" s="176" customFormat="1" ht="31.5" customHeight="1">
      <c r="B8" s="116" t="s">
        <v>179</v>
      </c>
      <c r="C8" s="122"/>
      <c r="D8" s="122"/>
      <c r="E8" s="122"/>
      <c r="F8" s="145"/>
      <c r="G8" s="116" t="s">
        <v>5</v>
      </c>
      <c r="H8" s="139" t="s">
        <v>841</v>
      </c>
      <c r="I8" s="139"/>
      <c r="J8" s="139"/>
      <c r="K8" s="139"/>
      <c r="L8" s="139"/>
      <c r="M8" s="139"/>
      <c r="N8" s="139"/>
      <c r="O8" s="122" t="s">
        <v>5</v>
      </c>
      <c r="P8" s="139" t="s">
        <v>624</v>
      </c>
      <c r="Q8" s="139"/>
      <c r="R8" s="139"/>
      <c r="S8" s="325"/>
      <c r="T8" s="325"/>
      <c r="U8" s="325"/>
      <c r="V8" s="325"/>
      <c r="W8" s="325"/>
      <c r="X8" s="325"/>
      <c r="Y8" s="325"/>
      <c r="Z8" s="796"/>
    </row>
    <row r="9" spans="2:26" s="176" customFormat="1">
      <c r="B9" s="176"/>
      <c r="C9" s="176"/>
      <c r="D9" s="176"/>
      <c r="E9" s="176"/>
      <c r="F9" s="176"/>
      <c r="G9" s="176"/>
      <c r="H9" s="176"/>
      <c r="I9" s="176"/>
      <c r="J9" s="176"/>
      <c r="K9" s="176"/>
      <c r="L9" s="176"/>
      <c r="M9" s="176"/>
      <c r="N9" s="176"/>
      <c r="O9" s="176"/>
      <c r="P9" s="176"/>
      <c r="Q9" s="176"/>
      <c r="R9" s="176"/>
      <c r="S9" s="176"/>
      <c r="T9" s="176"/>
      <c r="U9" s="176"/>
      <c r="V9" s="176"/>
      <c r="W9" s="176"/>
      <c r="X9" s="176"/>
      <c r="Y9" s="176"/>
      <c r="Z9" s="176"/>
    </row>
    <row r="10" spans="2:26" s="176" customFormat="1">
      <c r="B10" s="241"/>
      <c r="C10" s="665"/>
      <c r="D10" s="665"/>
      <c r="E10" s="665"/>
      <c r="F10" s="665"/>
      <c r="G10" s="665"/>
      <c r="H10" s="665"/>
      <c r="I10" s="665"/>
      <c r="J10" s="665"/>
      <c r="K10" s="665"/>
      <c r="L10" s="665"/>
      <c r="M10" s="665"/>
      <c r="N10" s="665"/>
      <c r="O10" s="665"/>
      <c r="P10" s="665"/>
      <c r="Q10" s="665"/>
      <c r="R10" s="665"/>
      <c r="S10" s="665"/>
      <c r="T10" s="665"/>
      <c r="U10" s="665"/>
      <c r="V10" s="665"/>
      <c r="W10" s="665"/>
      <c r="X10" s="665"/>
      <c r="Y10" s="665"/>
      <c r="Z10" s="234"/>
    </row>
    <row r="11" spans="2:26" s="176" customFormat="1">
      <c r="B11" s="224" t="s">
        <v>510</v>
      </c>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680"/>
    </row>
    <row r="12" spans="2:26" s="176" customFormat="1">
      <c r="B12" s="224"/>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680"/>
    </row>
    <row r="13" spans="2:26" s="176" customFormat="1">
      <c r="B13" s="224"/>
      <c r="C13" s="176" t="s">
        <v>453</v>
      </c>
      <c r="D13" s="176"/>
      <c r="E13" s="176"/>
      <c r="F13" s="176"/>
      <c r="G13" s="176"/>
      <c r="H13" s="176"/>
      <c r="I13" s="176"/>
      <c r="J13" s="176"/>
      <c r="K13" s="176"/>
      <c r="L13" s="176"/>
      <c r="M13" s="176"/>
      <c r="N13" s="176"/>
      <c r="O13" s="176"/>
      <c r="P13" s="176"/>
      <c r="Q13" s="176"/>
      <c r="R13" s="176"/>
      <c r="S13" s="176"/>
      <c r="T13" s="176"/>
      <c r="U13" s="176"/>
      <c r="V13" s="176"/>
      <c r="W13" s="176"/>
      <c r="X13" s="176"/>
      <c r="Y13" s="176"/>
      <c r="Z13" s="680"/>
    </row>
    <row r="14" spans="2:26" s="176" customFormat="1" ht="6.75" customHeight="1">
      <c r="B14" s="224"/>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680"/>
    </row>
    <row r="15" spans="2:26" s="176" customFormat="1" ht="26.25" customHeight="1">
      <c r="B15" s="224"/>
      <c r="C15" s="68" t="s">
        <v>97</v>
      </c>
      <c r="D15" s="139"/>
      <c r="E15" s="139"/>
      <c r="F15" s="139"/>
      <c r="G15" s="676"/>
      <c r="H15" s="68" t="s">
        <v>793</v>
      </c>
      <c r="I15" s="139"/>
      <c r="J15" s="139"/>
      <c r="K15" s="122"/>
      <c r="L15" s="122"/>
      <c r="M15" s="122"/>
      <c r="N15" s="145" t="s">
        <v>336</v>
      </c>
      <c r="O15" s="224"/>
      <c r="P15" s="176"/>
      <c r="Q15" s="176"/>
      <c r="R15" s="176"/>
      <c r="S15" s="176"/>
      <c r="T15" s="176"/>
      <c r="U15" s="175"/>
      <c r="V15" s="176"/>
      <c r="W15" s="176"/>
      <c r="X15" s="176"/>
      <c r="Y15" s="176"/>
      <c r="Z15" s="680"/>
    </row>
    <row r="16" spans="2:26" s="176" customFormat="1">
      <c r="B16" s="224"/>
      <c r="C16" s="176"/>
      <c r="D16" s="176"/>
      <c r="E16" s="176"/>
      <c r="F16" s="176"/>
      <c r="G16" s="176"/>
      <c r="H16" s="176"/>
      <c r="I16" s="176"/>
      <c r="J16" s="176"/>
      <c r="K16" s="176"/>
      <c r="L16" s="175"/>
      <c r="M16" s="176"/>
      <c r="N16" s="176"/>
      <c r="O16" s="176"/>
      <c r="P16" s="176"/>
      <c r="Q16" s="175"/>
      <c r="R16" s="176"/>
      <c r="S16" s="176"/>
      <c r="T16" s="176"/>
      <c r="U16" s="176"/>
      <c r="V16" s="175"/>
      <c r="W16" s="176"/>
      <c r="X16" s="176"/>
      <c r="Y16" s="176"/>
      <c r="Z16" s="680"/>
    </row>
    <row r="17" spans="2:26" s="176" customFormat="1">
      <c r="B17" s="224"/>
      <c r="C17" s="176" t="s">
        <v>808</v>
      </c>
      <c r="D17" s="176"/>
      <c r="E17" s="176"/>
      <c r="F17" s="176"/>
      <c r="G17" s="176"/>
      <c r="H17" s="176"/>
      <c r="I17" s="176"/>
      <c r="J17" s="176"/>
      <c r="K17" s="176"/>
      <c r="L17" s="176"/>
      <c r="M17" s="176"/>
      <c r="N17" s="176"/>
      <c r="O17" s="176"/>
      <c r="P17" s="176"/>
      <c r="Q17" s="176"/>
      <c r="R17" s="176"/>
      <c r="S17" s="176"/>
      <c r="T17" s="176"/>
      <c r="U17" s="176"/>
      <c r="V17" s="176"/>
      <c r="W17" s="176"/>
      <c r="X17" s="176"/>
      <c r="Y17" s="176"/>
      <c r="Z17" s="680"/>
    </row>
    <row r="18" spans="2:26" s="176" customFormat="1" ht="4.5" customHeight="1">
      <c r="B18" s="224"/>
      <c r="C18" s="176"/>
      <c r="D18" s="176"/>
      <c r="E18" s="176"/>
      <c r="F18" s="176"/>
      <c r="G18" s="176"/>
      <c r="H18" s="176"/>
      <c r="I18" s="176"/>
      <c r="J18" s="176"/>
      <c r="K18" s="176"/>
      <c r="L18" s="176"/>
      <c r="M18" s="176"/>
      <c r="N18" s="176"/>
      <c r="O18" s="176"/>
      <c r="P18" s="176"/>
      <c r="Q18" s="176"/>
      <c r="R18" s="176"/>
      <c r="S18" s="176"/>
      <c r="T18" s="176"/>
      <c r="U18" s="176"/>
      <c r="V18" s="176"/>
      <c r="W18" s="176"/>
      <c r="X18" s="176"/>
      <c r="Y18" s="176"/>
      <c r="Z18" s="680"/>
    </row>
    <row r="19" spans="2:26" s="176" customFormat="1" ht="24" customHeight="1">
      <c r="B19" s="224"/>
      <c r="C19" s="116" t="s">
        <v>809</v>
      </c>
      <c r="D19" s="122"/>
      <c r="E19" s="122"/>
      <c r="F19" s="122"/>
      <c r="G19" s="122"/>
      <c r="H19" s="122"/>
      <c r="I19" s="122"/>
      <c r="J19" s="122"/>
      <c r="K19" s="122"/>
      <c r="L19" s="122"/>
      <c r="M19" s="122"/>
      <c r="N19" s="122"/>
      <c r="O19" s="145"/>
      <c r="P19" s="116" t="s">
        <v>370</v>
      </c>
      <c r="Q19" s="122"/>
      <c r="R19" s="122"/>
      <c r="S19" s="122"/>
      <c r="T19" s="122"/>
      <c r="U19" s="122"/>
      <c r="V19" s="122"/>
      <c r="W19" s="122"/>
      <c r="X19" s="122"/>
      <c r="Y19" s="145"/>
      <c r="Z19" s="195"/>
    </row>
    <row r="20" spans="2:26" s="176" customFormat="1" ht="21" customHeight="1">
      <c r="B20" s="224"/>
      <c r="C20" s="68"/>
      <c r="D20" s="139"/>
      <c r="E20" s="139"/>
      <c r="F20" s="139"/>
      <c r="G20" s="139"/>
      <c r="H20" s="139"/>
      <c r="I20" s="139"/>
      <c r="J20" s="139"/>
      <c r="K20" s="139"/>
      <c r="L20" s="139"/>
      <c r="M20" s="139"/>
      <c r="N20" s="139"/>
      <c r="O20" s="676"/>
      <c r="P20" s="68"/>
      <c r="Q20" s="139"/>
      <c r="R20" s="139"/>
      <c r="S20" s="139"/>
      <c r="T20" s="139"/>
      <c r="U20" s="139"/>
      <c r="V20" s="139"/>
      <c r="W20" s="139"/>
      <c r="X20" s="139"/>
      <c r="Y20" s="676"/>
      <c r="Z20" s="680"/>
    </row>
    <row r="21" spans="2:26" s="176" customFormat="1" ht="21" customHeight="1">
      <c r="B21" s="224"/>
      <c r="C21" s="68"/>
      <c r="D21" s="139"/>
      <c r="E21" s="139"/>
      <c r="F21" s="139"/>
      <c r="G21" s="139"/>
      <c r="H21" s="139"/>
      <c r="I21" s="139"/>
      <c r="J21" s="139"/>
      <c r="K21" s="139"/>
      <c r="L21" s="139"/>
      <c r="M21" s="139"/>
      <c r="N21" s="139"/>
      <c r="O21" s="676"/>
      <c r="P21" s="68"/>
      <c r="Q21" s="139"/>
      <c r="R21" s="139"/>
      <c r="S21" s="139"/>
      <c r="T21" s="139"/>
      <c r="U21" s="139"/>
      <c r="V21" s="139"/>
      <c r="W21" s="139"/>
      <c r="X21" s="139"/>
      <c r="Y21" s="676"/>
      <c r="Z21" s="680"/>
    </row>
    <row r="22" spans="2:26" s="176" customFormat="1" ht="21" customHeight="1">
      <c r="B22" s="224"/>
      <c r="C22" s="68"/>
      <c r="D22" s="139"/>
      <c r="E22" s="139"/>
      <c r="F22" s="139"/>
      <c r="G22" s="139"/>
      <c r="H22" s="139"/>
      <c r="I22" s="139"/>
      <c r="J22" s="139"/>
      <c r="K22" s="139"/>
      <c r="L22" s="139"/>
      <c r="M22" s="139"/>
      <c r="N22" s="139"/>
      <c r="O22" s="676"/>
      <c r="P22" s="68"/>
      <c r="Q22" s="139"/>
      <c r="R22" s="139"/>
      <c r="S22" s="139"/>
      <c r="T22" s="139"/>
      <c r="U22" s="139"/>
      <c r="V22" s="139"/>
      <c r="W22" s="139"/>
      <c r="X22" s="139"/>
      <c r="Y22" s="676"/>
      <c r="Z22" s="680"/>
    </row>
    <row r="23" spans="2:26" s="176" customFormat="1" ht="21" customHeight="1">
      <c r="B23" s="224"/>
      <c r="C23" s="68"/>
      <c r="D23" s="139"/>
      <c r="E23" s="139"/>
      <c r="F23" s="139"/>
      <c r="G23" s="139"/>
      <c r="H23" s="139"/>
      <c r="I23" s="139"/>
      <c r="J23" s="139"/>
      <c r="K23" s="139"/>
      <c r="L23" s="139"/>
      <c r="M23" s="139"/>
      <c r="N23" s="139"/>
      <c r="O23" s="676"/>
      <c r="P23" s="68"/>
      <c r="Q23" s="139"/>
      <c r="R23" s="139"/>
      <c r="S23" s="139"/>
      <c r="T23" s="139"/>
      <c r="U23" s="139"/>
      <c r="V23" s="139"/>
      <c r="W23" s="139"/>
      <c r="X23" s="139"/>
      <c r="Y23" s="676"/>
      <c r="Z23" s="680"/>
    </row>
    <row r="24" spans="2:26" s="176" customFormat="1" ht="21" customHeight="1">
      <c r="B24" s="224"/>
      <c r="C24" s="68"/>
      <c r="D24" s="139"/>
      <c r="E24" s="139"/>
      <c r="F24" s="139"/>
      <c r="G24" s="139"/>
      <c r="H24" s="139"/>
      <c r="I24" s="139"/>
      <c r="J24" s="139"/>
      <c r="K24" s="139"/>
      <c r="L24" s="139"/>
      <c r="M24" s="139"/>
      <c r="N24" s="139"/>
      <c r="O24" s="676"/>
      <c r="P24" s="68"/>
      <c r="Q24" s="139"/>
      <c r="R24" s="139"/>
      <c r="S24" s="139"/>
      <c r="T24" s="139"/>
      <c r="U24" s="139"/>
      <c r="V24" s="139"/>
      <c r="W24" s="139"/>
      <c r="X24" s="139"/>
      <c r="Y24" s="676"/>
      <c r="Z24" s="680"/>
    </row>
    <row r="25" spans="2:26" s="176" customFormat="1" ht="21" customHeight="1">
      <c r="B25" s="224"/>
      <c r="C25" s="124"/>
      <c r="D25" s="124"/>
      <c r="E25" s="124"/>
      <c r="F25" s="124"/>
      <c r="G25" s="124"/>
      <c r="H25" s="124"/>
      <c r="I25" s="124"/>
      <c r="J25" s="124"/>
      <c r="K25" s="124"/>
      <c r="L25" s="124"/>
      <c r="M25" s="124"/>
      <c r="N25" s="124"/>
      <c r="O25" s="124"/>
      <c r="P25" s="665"/>
      <c r="Q25" s="665"/>
      <c r="R25" s="665"/>
      <c r="S25" s="665"/>
      <c r="T25" s="665"/>
      <c r="U25" s="665"/>
      <c r="V25" s="665"/>
      <c r="W25" s="665"/>
      <c r="X25" s="665"/>
      <c r="Y25" s="665"/>
      <c r="Z25" s="680"/>
    </row>
    <row r="26" spans="2:26" s="176" customFormat="1" ht="21" customHeight="1">
      <c r="B26" s="224"/>
      <c r="C26" s="125"/>
      <c r="D26" s="125"/>
      <c r="E26" s="125"/>
      <c r="F26" s="125"/>
      <c r="G26" s="125"/>
      <c r="H26" s="125"/>
      <c r="I26" s="125"/>
      <c r="J26" s="125"/>
      <c r="K26" s="125"/>
      <c r="L26" s="125"/>
      <c r="M26" s="125"/>
      <c r="N26" s="125"/>
      <c r="O26" s="125"/>
      <c r="P26" s="682"/>
      <c r="Q26" s="682"/>
      <c r="R26" s="682"/>
      <c r="S26" s="682"/>
      <c r="T26" s="682"/>
      <c r="U26" s="68"/>
      <c r="V26" s="1088" t="s">
        <v>589</v>
      </c>
      <c r="W26" s="1088" t="s">
        <v>504</v>
      </c>
      <c r="X26" s="1088" t="s">
        <v>592</v>
      </c>
      <c r="Y26" s="676"/>
      <c r="Z26" s="680"/>
    </row>
    <row r="27" spans="2:26" s="176" customFormat="1" ht="38.25" customHeight="1">
      <c r="B27" s="224"/>
      <c r="C27" s="24" t="s">
        <v>843</v>
      </c>
      <c r="D27" s="40"/>
      <c r="E27" s="40"/>
      <c r="F27" s="40"/>
      <c r="G27" s="40"/>
      <c r="H27" s="40"/>
      <c r="I27" s="40"/>
      <c r="J27" s="40"/>
      <c r="K27" s="40"/>
      <c r="L27" s="40"/>
      <c r="M27" s="40"/>
      <c r="N27" s="40"/>
      <c r="O27" s="40"/>
      <c r="P27" s="40"/>
      <c r="Q27" s="40"/>
      <c r="R27" s="40"/>
      <c r="S27" s="40"/>
      <c r="T27" s="747"/>
      <c r="U27" s="667"/>
      <c r="V27" s="122" t="s">
        <v>5</v>
      </c>
      <c r="W27" s="122" t="s">
        <v>504</v>
      </c>
      <c r="X27" s="122" t="s">
        <v>5</v>
      </c>
      <c r="Y27" s="677"/>
      <c r="Z27" s="680"/>
    </row>
    <row r="28" spans="2:26" s="176" customFormat="1" ht="70.5" customHeight="1">
      <c r="B28" s="224"/>
      <c r="C28" s="24" t="s">
        <v>606</v>
      </c>
      <c r="D28" s="40"/>
      <c r="E28" s="40"/>
      <c r="F28" s="40"/>
      <c r="G28" s="40"/>
      <c r="H28" s="40"/>
      <c r="I28" s="40"/>
      <c r="J28" s="40"/>
      <c r="K28" s="40"/>
      <c r="L28" s="40"/>
      <c r="M28" s="40"/>
      <c r="N28" s="40"/>
      <c r="O28" s="40"/>
      <c r="P28" s="40"/>
      <c r="Q28" s="40"/>
      <c r="R28" s="40"/>
      <c r="S28" s="40"/>
      <c r="T28" s="747"/>
      <c r="U28" s="667"/>
      <c r="V28" s="122" t="s">
        <v>5</v>
      </c>
      <c r="W28" s="122" t="s">
        <v>504</v>
      </c>
      <c r="X28" s="122" t="s">
        <v>5</v>
      </c>
      <c r="Y28" s="677"/>
      <c r="Z28" s="680"/>
    </row>
    <row r="29" spans="2:26" s="176" customFormat="1" ht="38.25" customHeight="1">
      <c r="B29" s="224"/>
      <c r="C29" s="68" t="s">
        <v>328</v>
      </c>
      <c r="D29" s="139"/>
      <c r="E29" s="139"/>
      <c r="F29" s="139"/>
      <c r="G29" s="139"/>
      <c r="H29" s="139"/>
      <c r="I29" s="139"/>
      <c r="J29" s="139"/>
      <c r="K29" s="139"/>
      <c r="L29" s="139"/>
      <c r="M29" s="139"/>
      <c r="N29" s="139"/>
      <c r="O29" s="139"/>
      <c r="P29" s="139"/>
      <c r="Q29" s="139"/>
      <c r="R29" s="139"/>
      <c r="S29" s="139"/>
      <c r="T29" s="677"/>
      <c r="U29" s="667"/>
      <c r="V29" s="122" t="s">
        <v>5</v>
      </c>
      <c r="W29" s="122" t="s">
        <v>504</v>
      </c>
      <c r="X29" s="122" t="s">
        <v>5</v>
      </c>
      <c r="Y29" s="677"/>
      <c r="Z29" s="680"/>
    </row>
    <row r="30" spans="2:26" s="176" customFormat="1" ht="38.25" customHeight="1">
      <c r="B30" s="224"/>
      <c r="C30" s="24" t="s">
        <v>676</v>
      </c>
      <c r="D30" s="40"/>
      <c r="E30" s="40"/>
      <c r="F30" s="40"/>
      <c r="G30" s="40"/>
      <c r="H30" s="40"/>
      <c r="I30" s="40"/>
      <c r="J30" s="40"/>
      <c r="K30" s="40"/>
      <c r="L30" s="40"/>
      <c r="M30" s="40"/>
      <c r="N30" s="40"/>
      <c r="O30" s="40"/>
      <c r="P30" s="40"/>
      <c r="Q30" s="40"/>
      <c r="R30" s="40"/>
      <c r="S30" s="40"/>
      <c r="T30" s="677"/>
      <c r="U30" s="667"/>
      <c r="V30" s="122" t="s">
        <v>5</v>
      </c>
      <c r="W30" s="122" t="s">
        <v>504</v>
      </c>
      <c r="X30" s="122" t="s">
        <v>5</v>
      </c>
      <c r="Y30" s="677"/>
      <c r="Z30" s="680"/>
    </row>
    <row r="31" spans="2:26" s="176" customFormat="1" ht="38.25" customHeight="1">
      <c r="B31" s="224"/>
      <c r="C31" s="24" t="s">
        <v>844</v>
      </c>
      <c r="D31" s="40"/>
      <c r="E31" s="40"/>
      <c r="F31" s="40"/>
      <c r="G31" s="40"/>
      <c r="H31" s="40"/>
      <c r="I31" s="40"/>
      <c r="J31" s="40"/>
      <c r="K31" s="40"/>
      <c r="L31" s="40"/>
      <c r="M31" s="40"/>
      <c r="N31" s="40"/>
      <c r="O31" s="40"/>
      <c r="P31" s="40"/>
      <c r="Q31" s="40"/>
      <c r="R31" s="40"/>
      <c r="S31" s="40"/>
      <c r="T31" s="677"/>
      <c r="U31" s="667"/>
      <c r="V31" s="122" t="s">
        <v>5</v>
      </c>
      <c r="W31" s="122" t="s">
        <v>504</v>
      </c>
      <c r="X31" s="122" t="s">
        <v>5</v>
      </c>
      <c r="Y31" s="677"/>
      <c r="Z31" s="680"/>
    </row>
    <row r="32" spans="2:26" s="176" customFormat="1">
      <c r="B32" s="242"/>
      <c r="C32" s="682"/>
      <c r="D32" s="682"/>
      <c r="E32" s="682"/>
      <c r="F32" s="682"/>
      <c r="G32" s="682"/>
      <c r="H32" s="682"/>
      <c r="I32" s="682"/>
      <c r="J32" s="682"/>
      <c r="K32" s="682"/>
      <c r="L32" s="682"/>
      <c r="M32" s="682"/>
      <c r="N32" s="682"/>
      <c r="O32" s="682"/>
      <c r="P32" s="682"/>
      <c r="Q32" s="682"/>
      <c r="R32" s="682"/>
      <c r="S32" s="682"/>
      <c r="T32" s="682"/>
      <c r="U32" s="682"/>
      <c r="V32" s="682"/>
      <c r="W32" s="682"/>
      <c r="X32" s="682"/>
      <c r="Y32" s="682"/>
      <c r="Z32" s="235"/>
    </row>
    <row r="33" s="176" customFormat="1"/>
    <row r="118" spans="3:7">
      <c r="C118" s="549"/>
      <c r="D118" s="549"/>
      <c r="E118" s="549"/>
      <c r="F118" s="549"/>
      <c r="G118" s="549"/>
    </row>
    <row r="119" spans="3:7">
      <c r="C119" s="550"/>
    </row>
  </sheetData>
  <mergeCells count="24">
    <mergeCell ref="B4:Z4"/>
    <mergeCell ref="B6:F6"/>
    <mergeCell ref="G6:Z6"/>
    <mergeCell ref="B7:F7"/>
    <mergeCell ref="B8:F8"/>
    <mergeCell ref="H15:J15"/>
    <mergeCell ref="K15:M15"/>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34"/>
  <dataValidations count="1">
    <dataValidation type="list" allowBlank="1" showDropDown="0" showInputMessage="1" showErrorMessage="1" sqref="L7 G7:G8 Q7 O8 V27:V31 X27:X31">
      <formula1>"□,■"</formula1>
    </dataValidation>
  </dataValidations>
  <pageMargins left="0.7" right="0.7" top="0.75" bottom="0.75" header="0.3" footer="0.3"/>
  <pageSetup paperSize="9" scale="94" fitToWidth="1" fitToHeight="1" orientation="portrait" usePrinterDefaults="1" r:id="rId1"/>
</worksheet>
</file>

<file path=xl/worksheets/sheet46.xml><?xml version="1.0" encoding="utf-8"?>
<worksheet xmlns="http://schemas.openxmlformats.org/spreadsheetml/2006/main" xmlns:r="http://schemas.openxmlformats.org/officeDocument/2006/relationships" xmlns:mc="http://schemas.openxmlformats.org/markup-compatibility/2006">
  <dimension ref="A1:AK123"/>
  <sheetViews>
    <sheetView zoomScaleSheetLayoutView="85" workbookViewId="0">
      <selection activeCell="B5" sqref="B5:AH5"/>
    </sheetView>
  </sheetViews>
  <sheetFormatPr defaultColWidth="3.5" defaultRowHeight="13.5"/>
  <cols>
    <col min="1" max="1" width="1.25" style="239" customWidth="1"/>
    <col min="2" max="2" width="3.125" style="194" customWidth="1"/>
    <col min="3" max="30" width="3.125" style="239" customWidth="1"/>
    <col min="31" max="33" width="3.25" style="239" customWidth="1"/>
    <col min="34" max="34" width="3.125" style="239" customWidth="1"/>
    <col min="35" max="35" width="1.25" style="239" customWidth="1"/>
    <col min="36" max="16384" width="3.5" style="239"/>
  </cols>
  <sheetData>
    <row r="1" spans="2:35" s="176" customFormat="1">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row>
    <row r="2" spans="2:35" s="176" customFormat="1">
      <c r="B2" s="176" t="s">
        <v>916</v>
      </c>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row>
    <row r="3" spans="2:35" s="176" customFormat="1">
      <c r="B3" s="176"/>
      <c r="C3" s="176"/>
      <c r="D3" s="176"/>
      <c r="E3" s="176"/>
      <c r="F3" s="176"/>
      <c r="G3" s="176"/>
      <c r="H3" s="176"/>
      <c r="I3" s="176"/>
      <c r="J3" s="176"/>
      <c r="K3" s="176"/>
      <c r="L3" s="176"/>
      <c r="M3" s="176"/>
      <c r="N3" s="176"/>
      <c r="O3" s="176"/>
      <c r="P3" s="176"/>
      <c r="Q3" s="176"/>
      <c r="R3" s="176"/>
      <c r="S3" s="176"/>
      <c r="T3" s="176"/>
      <c r="U3" s="176"/>
      <c r="V3" s="176"/>
      <c r="W3" s="176"/>
      <c r="X3" s="176"/>
      <c r="Y3" s="670" t="s">
        <v>53</v>
      </c>
      <c r="Z3" s="175"/>
      <c r="AA3" s="175"/>
      <c r="AB3" s="670" t="s">
        <v>17</v>
      </c>
      <c r="AC3" s="175"/>
      <c r="AD3" s="175"/>
      <c r="AE3" s="670" t="s">
        <v>54</v>
      </c>
      <c r="AF3" s="175"/>
      <c r="AG3" s="175"/>
      <c r="AH3" s="670" t="s">
        <v>379</v>
      </c>
      <c r="AI3" s="176"/>
    </row>
    <row r="4" spans="2:35" s="176" customFormat="1">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670"/>
      <c r="AI4" s="176"/>
    </row>
    <row r="5" spans="2:35" s="176" customFormat="1">
      <c r="B5" s="175" t="s">
        <v>1671</v>
      </c>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6"/>
    </row>
    <row r="6" spans="2:35" s="176" customFormat="1">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row>
    <row r="7" spans="2:35" s="176" customFormat="1" ht="21" customHeight="1">
      <c r="B7" s="15" t="s">
        <v>952</v>
      </c>
      <c r="C7" s="15"/>
      <c r="D7" s="15"/>
      <c r="E7" s="15"/>
      <c r="F7" s="68"/>
      <c r="G7" s="761"/>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90"/>
      <c r="AI7" s="176"/>
    </row>
    <row r="8" spans="2:35" ht="21" customHeight="1">
      <c r="B8" s="68" t="s">
        <v>569</v>
      </c>
      <c r="C8" s="139"/>
      <c r="D8" s="139"/>
      <c r="E8" s="139"/>
      <c r="F8" s="676"/>
      <c r="G8" s="116" t="s">
        <v>5</v>
      </c>
      <c r="H8" s="667" t="s">
        <v>550</v>
      </c>
      <c r="I8" s="667"/>
      <c r="J8" s="667"/>
      <c r="K8" s="667"/>
      <c r="L8" s="122" t="s">
        <v>5</v>
      </c>
      <c r="M8" s="667" t="s">
        <v>578</v>
      </c>
      <c r="N8" s="667"/>
      <c r="O8" s="667"/>
      <c r="P8" s="667"/>
      <c r="Q8" s="122" t="s">
        <v>5</v>
      </c>
      <c r="R8" s="667" t="s">
        <v>580</v>
      </c>
      <c r="S8" s="263"/>
      <c r="T8" s="1098"/>
      <c r="U8" s="263"/>
      <c r="V8" s="775"/>
      <c r="W8" s="775"/>
      <c r="X8" s="775"/>
      <c r="Y8" s="775"/>
      <c r="Z8" s="775"/>
      <c r="AA8" s="775"/>
      <c r="AB8" s="775"/>
      <c r="AC8" s="775"/>
      <c r="AD8" s="775"/>
      <c r="AE8" s="775"/>
      <c r="AF8" s="775"/>
      <c r="AG8" s="775"/>
      <c r="AH8" s="791"/>
    </row>
    <row r="9" spans="2:35" ht="21" customHeight="1">
      <c r="B9" s="241" t="s">
        <v>929</v>
      </c>
      <c r="C9" s="665"/>
      <c r="D9" s="665"/>
      <c r="E9" s="665"/>
      <c r="F9" s="234"/>
      <c r="G9" s="118" t="s">
        <v>5</v>
      </c>
      <c r="H9" s="665" t="s">
        <v>800</v>
      </c>
      <c r="I9" s="324"/>
      <c r="J9" s="324"/>
      <c r="K9" s="324"/>
      <c r="L9" s="324"/>
      <c r="M9" s="324"/>
      <c r="N9" s="324"/>
      <c r="O9" s="324"/>
      <c r="P9" s="324"/>
      <c r="Q9" s="324"/>
      <c r="R9" s="324"/>
      <c r="S9" s="324"/>
      <c r="T9" s="263"/>
      <c r="U9" s="124" t="s">
        <v>5</v>
      </c>
      <c r="V9" s="665" t="s">
        <v>798</v>
      </c>
      <c r="W9" s="665"/>
      <c r="X9" s="777"/>
      <c r="Y9" s="777"/>
      <c r="Z9" s="777"/>
      <c r="AA9" s="777"/>
      <c r="AB9" s="777"/>
      <c r="AC9" s="777"/>
      <c r="AD9" s="777"/>
      <c r="AE9" s="777"/>
      <c r="AF9" s="777"/>
      <c r="AG9" s="777"/>
      <c r="AH9" s="792"/>
    </row>
    <row r="10" spans="2:35" ht="21" customHeight="1">
      <c r="B10" s="224"/>
      <c r="C10" s="176"/>
      <c r="D10" s="176"/>
      <c r="E10" s="176"/>
      <c r="F10" s="176"/>
      <c r="G10" s="661" t="s">
        <v>5</v>
      </c>
      <c r="H10" s="176" t="s">
        <v>270</v>
      </c>
      <c r="I10" s="223"/>
      <c r="J10" s="223"/>
      <c r="K10" s="223"/>
      <c r="L10" s="223"/>
      <c r="M10" s="223"/>
      <c r="N10" s="223"/>
      <c r="O10" s="223"/>
      <c r="P10" s="223"/>
      <c r="Q10" s="223"/>
      <c r="R10" s="223"/>
      <c r="S10" s="223"/>
      <c r="T10" s="263"/>
      <c r="U10" s="175" t="s">
        <v>5</v>
      </c>
      <c r="V10" s="176" t="s">
        <v>1470</v>
      </c>
      <c r="W10" s="176"/>
      <c r="X10" s="809"/>
      <c r="Y10" s="809"/>
      <c r="Z10" s="809"/>
      <c r="AA10" s="809"/>
      <c r="AB10" s="809"/>
      <c r="AC10" s="809"/>
      <c r="AD10" s="809"/>
      <c r="AE10" s="809"/>
      <c r="AF10" s="809"/>
      <c r="AG10" s="809"/>
      <c r="AH10" s="813"/>
    </row>
    <row r="11" spans="2:35" ht="21" customHeight="1">
      <c r="B11" s="224"/>
      <c r="C11" s="176"/>
      <c r="D11" s="176"/>
      <c r="E11" s="176"/>
      <c r="F11" s="176"/>
      <c r="G11" s="661" t="s">
        <v>5</v>
      </c>
      <c r="H11" s="176" t="s">
        <v>728</v>
      </c>
      <c r="I11" s="223"/>
      <c r="J11" s="223"/>
      <c r="K11" s="223"/>
      <c r="L11" s="223"/>
      <c r="M11" s="223"/>
      <c r="N11" s="223"/>
      <c r="O11" s="223"/>
      <c r="P11" s="223"/>
      <c r="Q11" s="223"/>
      <c r="R11" s="223"/>
      <c r="S11" s="223"/>
      <c r="T11" s="263"/>
      <c r="U11" s="175" t="s">
        <v>5</v>
      </c>
      <c r="V11" s="223" t="s">
        <v>1043</v>
      </c>
      <c r="W11" s="223"/>
      <c r="X11" s="809"/>
      <c r="Y11" s="809"/>
      <c r="Z11" s="809"/>
      <c r="AA11" s="809"/>
      <c r="AB11" s="809"/>
      <c r="AC11" s="809"/>
      <c r="AD11" s="809"/>
      <c r="AE11" s="809"/>
      <c r="AF11" s="809"/>
      <c r="AG11" s="809"/>
      <c r="AH11" s="813"/>
      <c r="AI11" s="681"/>
    </row>
    <row r="12" spans="2:35" ht="21" customHeight="1">
      <c r="B12" s="242"/>
      <c r="C12" s="682"/>
      <c r="D12" s="682"/>
      <c r="E12" s="682"/>
      <c r="F12" s="235"/>
      <c r="G12" s="119" t="s">
        <v>5</v>
      </c>
      <c r="H12" s="682" t="s">
        <v>385</v>
      </c>
      <c r="I12" s="325"/>
      <c r="J12" s="325"/>
      <c r="K12" s="325"/>
      <c r="L12" s="325"/>
      <c r="M12" s="325"/>
      <c r="N12" s="325"/>
      <c r="O12" s="325"/>
      <c r="P12" s="325"/>
      <c r="Q12" s="325"/>
      <c r="R12" s="325"/>
      <c r="S12" s="325"/>
      <c r="T12" s="125"/>
      <c r="U12" s="325"/>
      <c r="V12" s="325"/>
      <c r="W12" s="325"/>
      <c r="X12" s="776"/>
      <c r="Y12" s="776"/>
      <c r="Z12" s="776"/>
      <c r="AA12" s="776"/>
      <c r="AB12" s="776"/>
      <c r="AC12" s="776"/>
      <c r="AD12" s="776"/>
      <c r="AE12" s="776"/>
      <c r="AF12" s="776"/>
      <c r="AG12" s="776"/>
      <c r="AH12" s="793"/>
    </row>
    <row r="13" spans="2:35" ht="21" customHeight="1">
      <c r="B13" s="241" t="s">
        <v>954</v>
      </c>
      <c r="C13" s="665"/>
      <c r="D13" s="665"/>
      <c r="E13" s="665"/>
      <c r="F13" s="234"/>
      <c r="G13" s="118" t="s">
        <v>5</v>
      </c>
      <c r="H13" s="665" t="s">
        <v>643</v>
      </c>
      <c r="I13" s="324"/>
      <c r="J13" s="324"/>
      <c r="K13" s="324"/>
      <c r="L13" s="324"/>
      <c r="M13" s="324"/>
      <c r="N13" s="324"/>
      <c r="O13" s="324"/>
      <c r="P13" s="324"/>
      <c r="Q13" s="324"/>
      <c r="R13" s="324"/>
      <c r="S13" s="223"/>
      <c r="T13" s="324"/>
      <c r="U13" s="124"/>
      <c r="V13" s="124"/>
      <c r="W13" s="124"/>
      <c r="X13" s="665"/>
      <c r="Y13" s="777"/>
      <c r="Z13" s="777"/>
      <c r="AA13" s="777"/>
      <c r="AB13" s="777"/>
      <c r="AC13" s="777"/>
      <c r="AD13" s="777"/>
      <c r="AE13" s="777"/>
      <c r="AF13" s="777"/>
      <c r="AG13" s="777"/>
      <c r="AH13" s="792"/>
    </row>
    <row r="14" spans="2:35" ht="21" customHeight="1">
      <c r="B14" s="242"/>
      <c r="C14" s="682"/>
      <c r="D14" s="682"/>
      <c r="E14" s="682"/>
      <c r="F14" s="235"/>
      <c r="G14" s="119" t="s">
        <v>5</v>
      </c>
      <c r="H14" s="682" t="s">
        <v>440</v>
      </c>
      <c r="I14" s="325"/>
      <c r="J14" s="325"/>
      <c r="K14" s="325"/>
      <c r="L14" s="325"/>
      <c r="M14" s="325"/>
      <c r="N14" s="325"/>
      <c r="O14" s="325"/>
      <c r="P14" s="325"/>
      <c r="Q14" s="325"/>
      <c r="R14" s="325"/>
      <c r="S14" s="325"/>
      <c r="T14" s="325"/>
      <c r="U14" s="776"/>
      <c r="V14" s="776"/>
      <c r="W14" s="776"/>
      <c r="X14" s="776"/>
      <c r="Y14" s="776"/>
      <c r="Z14" s="776"/>
      <c r="AA14" s="776"/>
      <c r="AB14" s="776"/>
      <c r="AC14" s="776"/>
      <c r="AD14" s="776"/>
      <c r="AE14" s="776"/>
      <c r="AF14" s="776"/>
      <c r="AG14" s="776"/>
      <c r="AH14" s="793"/>
    </row>
    <row r="15" spans="2:35" ht="13.5" customHeight="1">
      <c r="B15" s="176"/>
      <c r="C15" s="176"/>
      <c r="D15" s="176"/>
      <c r="E15" s="176"/>
      <c r="F15" s="176"/>
      <c r="G15" s="175"/>
      <c r="H15" s="176"/>
      <c r="I15" s="223"/>
      <c r="J15" s="223"/>
      <c r="K15" s="223"/>
      <c r="L15" s="223"/>
      <c r="M15" s="223"/>
      <c r="N15" s="223"/>
      <c r="O15" s="223"/>
      <c r="P15" s="223"/>
      <c r="Q15" s="223"/>
      <c r="R15" s="223"/>
      <c r="S15" s="223"/>
      <c r="T15" s="223"/>
      <c r="U15" s="809"/>
      <c r="V15" s="809"/>
      <c r="W15" s="809"/>
      <c r="X15" s="809"/>
      <c r="Y15" s="809"/>
      <c r="Z15" s="809"/>
      <c r="AA15" s="809"/>
      <c r="AB15" s="809"/>
      <c r="AC15" s="809"/>
      <c r="AD15" s="809"/>
      <c r="AE15" s="809"/>
      <c r="AF15" s="809"/>
      <c r="AG15" s="809"/>
      <c r="AH15" s="809"/>
    </row>
    <row r="16" spans="2:35" ht="21" customHeight="1">
      <c r="B16" s="241" t="s">
        <v>1240</v>
      </c>
      <c r="C16" s="665"/>
      <c r="D16" s="665"/>
      <c r="E16" s="665"/>
      <c r="F16" s="665"/>
      <c r="G16" s="124"/>
      <c r="H16" s="665"/>
      <c r="I16" s="324"/>
      <c r="J16" s="324"/>
      <c r="K16" s="324"/>
      <c r="L16" s="324"/>
      <c r="M16" s="324"/>
      <c r="N16" s="324"/>
      <c r="O16" s="324"/>
      <c r="P16" s="324"/>
      <c r="Q16" s="324"/>
      <c r="R16" s="324"/>
      <c r="S16" s="324"/>
      <c r="T16" s="324"/>
      <c r="U16" s="777"/>
      <c r="V16" s="777"/>
      <c r="W16" s="777"/>
      <c r="X16" s="777"/>
      <c r="Y16" s="777"/>
      <c r="Z16" s="777"/>
      <c r="AA16" s="777"/>
      <c r="AB16" s="777"/>
      <c r="AC16" s="777"/>
      <c r="AD16" s="777"/>
      <c r="AE16" s="777"/>
      <c r="AF16" s="777"/>
      <c r="AG16" s="777"/>
      <c r="AH16" s="792"/>
    </row>
    <row r="17" spans="2:37" ht="21" customHeight="1">
      <c r="B17" s="224"/>
      <c r="C17" s="176" t="s">
        <v>260</v>
      </c>
      <c r="D17" s="176"/>
      <c r="E17" s="176"/>
      <c r="F17" s="176"/>
      <c r="G17" s="175"/>
      <c r="H17" s="176"/>
      <c r="I17" s="223"/>
      <c r="J17" s="223"/>
      <c r="K17" s="223"/>
      <c r="L17" s="223"/>
      <c r="M17" s="223"/>
      <c r="N17" s="223"/>
      <c r="O17" s="223"/>
      <c r="P17" s="223"/>
      <c r="Q17" s="223"/>
      <c r="R17" s="223"/>
      <c r="S17" s="223"/>
      <c r="T17" s="223"/>
      <c r="U17" s="809"/>
      <c r="V17" s="809"/>
      <c r="W17" s="809"/>
      <c r="X17" s="809"/>
      <c r="Y17" s="809"/>
      <c r="Z17" s="809"/>
      <c r="AA17" s="809"/>
      <c r="AB17" s="809"/>
      <c r="AC17" s="809"/>
      <c r="AD17" s="809"/>
      <c r="AE17" s="809"/>
      <c r="AF17" s="809"/>
      <c r="AG17" s="809"/>
      <c r="AH17" s="813"/>
    </row>
    <row r="18" spans="2:37" ht="21" customHeight="1">
      <c r="B18" s="673"/>
      <c r="C18" s="716" t="s">
        <v>377</v>
      </c>
      <c r="D18" s="716"/>
      <c r="E18" s="716"/>
      <c r="F18" s="716"/>
      <c r="G18" s="716"/>
      <c r="H18" s="716"/>
      <c r="I18" s="716"/>
      <c r="J18" s="716"/>
      <c r="K18" s="716"/>
      <c r="L18" s="716"/>
      <c r="M18" s="716"/>
      <c r="N18" s="716"/>
      <c r="O18" s="716"/>
      <c r="P18" s="716"/>
      <c r="Q18" s="716"/>
      <c r="R18" s="716"/>
      <c r="S18" s="716"/>
      <c r="T18" s="716"/>
      <c r="U18" s="716"/>
      <c r="V18" s="716"/>
      <c r="W18" s="716"/>
      <c r="X18" s="716"/>
      <c r="Y18" s="716"/>
      <c r="Z18" s="716"/>
      <c r="AA18" s="552" t="s">
        <v>1005</v>
      </c>
      <c r="AB18" s="552"/>
      <c r="AC18" s="552"/>
      <c r="AD18" s="552"/>
      <c r="AE18" s="552"/>
      <c r="AF18" s="552"/>
      <c r="AG18" s="552"/>
      <c r="AH18" s="813"/>
      <c r="AK18" s="1110"/>
    </row>
    <row r="19" spans="2:37" ht="21" customHeight="1">
      <c r="B19" s="673"/>
      <c r="C19" s="1090"/>
      <c r="D19" s="1090"/>
      <c r="E19" s="1090"/>
      <c r="F19" s="1090"/>
      <c r="G19" s="1090"/>
      <c r="H19" s="1090"/>
      <c r="I19" s="1090"/>
      <c r="J19" s="1090"/>
      <c r="K19" s="1090"/>
      <c r="L19" s="1090"/>
      <c r="M19" s="1090"/>
      <c r="N19" s="1090"/>
      <c r="O19" s="1090"/>
      <c r="P19" s="1090"/>
      <c r="Q19" s="1090"/>
      <c r="R19" s="1090"/>
      <c r="S19" s="1090"/>
      <c r="T19" s="1090"/>
      <c r="U19" s="1090"/>
      <c r="V19" s="1090"/>
      <c r="W19" s="1090"/>
      <c r="X19" s="1090"/>
      <c r="Y19" s="1090"/>
      <c r="Z19" s="1090"/>
      <c r="AA19" s="1100"/>
      <c r="AB19" s="1100"/>
      <c r="AC19" s="1100"/>
      <c r="AD19" s="1100"/>
      <c r="AE19" s="1100"/>
      <c r="AF19" s="1100"/>
      <c r="AG19" s="1100"/>
      <c r="AH19" s="813"/>
      <c r="AK19" s="1110"/>
    </row>
    <row r="20" spans="2:37" ht="9" customHeight="1">
      <c r="B20" s="673"/>
      <c r="C20" s="90"/>
      <c r="D20" s="90"/>
      <c r="E20" s="90"/>
      <c r="F20" s="90"/>
      <c r="G20" s="90"/>
      <c r="H20" s="90"/>
      <c r="I20" s="90"/>
      <c r="J20" s="90"/>
      <c r="K20" s="90"/>
      <c r="L20" s="90"/>
      <c r="M20" s="90"/>
      <c r="N20" s="90"/>
      <c r="O20" s="90"/>
      <c r="P20" s="90"/>
      <c r="Q20" s="90"/>
      <c r="R20" s="90"/>
      <c r="S20" s="90"/>
      <c r="T20" s="90"/>
      <c r="U20" s="90"/>
      <c r="V20" s="90"/>
      <c r="W20" s="90"/>
      <c r="X20" s="90"/>
      <c r="Y20" s="90"/>
      <c r="Z20" s="90"/>
      <c r="AA20" s="777"/>
      <c r="AB20" s="777"/>
      <c r="AC20" s="777"/>
      <c r="AD20" s="777"/>
      <c r="AE20" s="777"/>
      <c r="AF20" s="777"/>
      <c r="AG20" s="777"/>
      <c r="AH20" s="813"/>
      <c r="AK20" s="1111"/>
    </row>
    <row r="21" spans="2:37" ht="21" customHeight="1">
      <c r="B21" s="673"/>
      <c r="C21" s="796" t="s">
        <v>1471</v>
      </c>
      <c r="D21" s="804"/>
      <c r="E21" s="804"/>
      <c r="F21" s="804"/>
      <c r="G21" s="1093"/>
      <c r="H21" s="809"/>
      <c r="I21" s="809"/>
      <c r="J21" s="809"/>
      <c r="K21" s="809"/>
      <c r="L21" s="809"/>
      <c r="M21" s="809"/>
      <c r="N21" s="809"/>
      <c r="O21" s="809"/>
      <c r="P21" s="809"/>
      <c r="Q21" s="809"/>
      <c r="R21" s="809"/>
      <c r="S21" s="809"/>
      <c r="T21" s="809"/>
      <c r="U21" s="809"/>
      <c r="V21" s="809"/>
      <c r="W21" s="809"/>
      <c r="X21" s="809"/>
      <c r="Y21" s="809"/>
      <c r="Z21" s="809"/>
      <c r="AA21" s="809"/>
      <c r="AB21" s="809"/>
      <c r="AC21" s="809"/>
      <c r="AD21" s="809"/>
      <c r="AE21" s="809"/>
      <c r="AF21" s="809"/>
      <c r="AG21" s="809"/>
      <c r="AH21" s="813"/>
    </row>
    <row r="22" spans="2:37" ht="21" customHeight="1">
      <c r="B22" s="673"/>
      <c r="C22" s="716" t="s">
        <v>1472</v>
      </c>
      <c r="D22" s="716"/>
      <c r="E22" s="716"/>
      <c r="F22" s="716"/>
      <c r="G22" s="716"/>
      <c r="H22" s="716"/>
      <c r="I22" s="716"/>
      <c r="J22" s="716"/>
      <c r="K22" s="716"/>
      <c r="L22" s="716"/>
      <c r="M22" s="716"/>
      <c r="N22" s="716"/>
      <c r="O22" s="716"/>
      <c r="P22" s="716"/>
      <c r="Q22" s="716"/>
      <c r="R22" s="716"/>
      <c r="S22" s="716"/>
      <c r="T22" s="716"/>
      <c r="U22" s="716"/>
      <c r="V22" s="716"/>
      <c r="W22" s="716"/>
      <c r="X22" s="716"/>
      <c r="Y22" s="716"/>
      <c r="Z22" s="716"/>
      <c r="AA22" s="552" t="s">
        <v>1005</v>
      </c>
      <c r="AB22" s="552"/>
      <c r="AC22" s="552"/>
      <c r="AD22" s="552"/>
      <c r="AE22" s="552"/>
      <c r="AF22" s="552"/>
      <c r="AG22" s="552"/>
      <c r="AH22" s="813"/>
    </row>
    <row r="23" spans="2:37" ht="20.100000000000001" customHeight="1">
      <c r="B23" s="180"/>
      <c r="C23" s="716"/>
      <c r="D23" s="716"/>
      <c r="E23" s="716"/>
      <c r="F23" s="716"/>
      <c r="G23" s="716"/>
      <c r="H23" s="716"/>
      <c r="I23" s="716"/>
      <c r="J23" s="716"/>
      <c r="K23" s="716"/>
      <c r="L23" s="716"/>
      <c r="M23" s="716"/>
      <c r="N23" s="716"/>
      <c r="O23" s="716"/>
      <c r="P23" s="716"/>
      <c r="Q23" s="716"/>
      <c r="R23" s="716"/>
      <c r="S23" s="716"/>
      <c r="T23" s="716"/>
      <c r="U23" s="716"/>
      <c r="V23" s="716"/>
      <c r="W23" s="716"/>
      <c r="X23" s="716"/>
      <c r="Y23" s="716"/>
      <c r="Z23" s="1090"/>
      <c r="AA23" s="1101"/>
      <c r="AB23" s="1101"/>
      <c r="AC23" s="1101"/>
      <c r="AD23" s="1101"/>
      <c r="AE23" s="1101"/>
      <c r="AF23" s="1101"/>
      <c r="AG23" s="1101"/>
      <c r="AH23" s="1106"/>
    </row>
    <row r="24" spans="2:37" s="176" customFormat="1" ht="20.100000000000001" customHeight="1">
      <c r="B24" s="180"/>
      <c r="C24" s="149" t="s">
        <v>1474</v>
      </c>
      <c r="D24" s="90"/>
      <c r="E24" s="90"/>
      <c r="F24" s="90"/>
      <c r="G24" s="90"/>
      <c r="H24" s="90"/>
      <c r="I24" s="90"/>
      <c r="J24" s="90"/>
      <c r="K24" s="90"/>
      <c r="L24" s="90"/>
      <c r="M24" s="118" t="s">
        <v>5</v>
      </c>
      <c r="N24" s="665" t="s">
        <v>1475</v>
      </c>
      <c r="O24" s="665"/>
      <c r="P24" s="665"/>
      <c r="Q24" s="324"/>
      <c r="R24" s="324"/>
      <c r="S24" s="324"/>
      <c r="T24" s="324"/>
      <c r="U24" s="324"/>
      <c r="V24" s="324"/>
      <c r="W24" s="124" t="s">
        <v>5</v>
      </c>
      <c r="X24" s="665" t="s">
        <v>1477</v>
      </c>
      <c r="Y24" s="1099"/>
      <c r="Z24" s="1099"/>
      <c r="AA24" s="324"/>
      <c r="AB24" s="324"/>
      <c r="AC24" s="324"/>
      <c r="AD24" s="324"/>
      <c r="AE24" s="324"/>
      <c r="AF24" s="324"/>
      <c r="AG24" s="747"/>
      <c r="AH24" s="813"/>
      <c r="AI24" s="176"/>
      <c r="AJ24" s="176"/>
      <c r="AK24" s="176"/>
    </row>
    <row r="25" spans="2:37" s="176" customFormat="1" ht="20.100000000000001" customHeight="1">
      <c r="B25" s="673"/>
      <c r="C25" s="700"/>
      <c r="D25" s="704"/>
      <c r="E25" s="704"/>
      <c r="F25" s="704"/>
      <c r="G25" s="704"/>
      <c r="H25" s="704"/>
      <c r="I25" s="704"/>
      <c r="J25" s="704"/>
      <c r="K25" s="704"/>
      <c r="L25" s="704"/>
      <c r="M25" s="119" t="s">
        <v>5</v>
      </c>
      <c r="N25" s="682" t="s">
        <v>1479</v>
      </c>
      <c r="O25" s="682"/>
      <c r="P25" s="682"/>
      <c r="Q25" s="325"/>
      <c r="R25" s="325"/>
      <c r="S25" s="325"/>
      <c r="T25" s="325"/>
      <c r="U25" s="325"/>
      <c r="V25" s="325"/>
      <c r="W25" s="125" t="s">
        <v>5</v>
      </c>
      <c r="X25" s="682" t="s">
        <v>1102</v>
      </c>
      <c r="Y25" s="922"/>
      <c r="Z25" s="922"/>
      <c r="AA25" s="325"/>
      <c r="AB25" s="325"/>
      <c r="AC25" s="325"/>
      <c r="AD25" s="325"/>
      <c r="AE25" s="325"/>
      <c r="AF25" s="325"/>
      <c r="AG25" s="796"/>
      <c r="AH25" s="813"/>
      <c r="AI25" s="176"/>
      <c r="AJ25" s="176"/>
      <c r="AK25" s="176"/>
    </row>
    <row r="26" spans="2:37" s="176" customFormat="1" ht="9" customHeight="1">
      <c r="B26" s="673"/>
      <c r="C26" s="704"/>
      <c r="D26" s="704"/>
      <c r="E26" s="704"/>
      <c r="F26" s="704"/>
      <c r="G26" s="704"/>
      <c r="H26" s="704"/>
      <c r="I26" s="704"/>
      <c r="J26" s="704"/>
      <c r="K26" s="704"/>
      <c r="L26" s="704"/>
      <c r="M26" s="704"/>
      <c r="N26" s="704"/>
      <c r="O26" s="704"/>
      <c r="P26" s="704"/>
      <c r="Q26" s="704"/>
      <c r="R26" s="704"/>
      <c r="S26" s="704"/>
      <c r="T26" s="704"/>
      <c r="U26" s="704"/>
      <c r="V26" s="704"/>
      <c r="W26" s="704"/>
      <c r="X26" s="704"/>
      <c r="Y26" s="704"/>
      <c r="Z26" s="704"/>
      <c r="AA26" s="263"/>
      <c r="AB26" s="176"/>
      <c r="AC26" s="223"/>
      <c r="AD26" s="223"/>
      <c r="AE26" s="223"/>
      <c r="AF26" s="223"/>
      <c r="AG26" s="223"/>
      <c r="AH26" s="813"/>
      <c r="AI26" s="176"/>
      <c r="AJ26" s="176"/>
      <c r="AK26" s="176"/>
    </row>
    <row r="27" spans="2:37" s="176" customFormat="1" ht="20.100000000000001" customHeight="1">
      <c r="B27" s="673"/>
      <c r="C27" s="1091" t="s">
        <v>1014</v>
      </c>
      <c r="D27" s="1091"/>
      <c r="E27" s="1091"/>
      <c r="F27" s="1091"/>
      <c r="G27" s="1091"/>
      <c r="H27" s="1091"/>
      <c r="I27" s="1091"/>
      <c r="J27" s="1091"/>
      <c r="K27" s="1091"/>
      <c r="L27" s="1091"/>
      <c r="M27" s="1091"/>
      <c r="N27" s="1091"/>
      <c r="O27" s="1091"/>
      <c r="P27" s="1091"/>
      <c r="Q27" s="1091"/>
      <c r="R27" s="1091"/>
      <c r="S27" s="1091"/>
      <c r="T27" s="1091"/>
      <c r="U27" s="1091"/>
      <c r="V27" s="1091"/>
      <c r="W27" s="1091"/>
      <c r="X27" s="1091"/>
      <c r="Y27" s="1091"/>
      <c r="Z27" s="1091"/>
      <c r="AA27" s="809"/>
      <c r="AB27" s="809"/>
      <c r="AC27" s="809"/>
      <c r="AD27" s="809"/>
      <c r="AE27" s="809"/>
      <c r="AF27" s="809"/>
      <c r="AG27" s="809"/>
      <c r="AH27" s="813"/>
      <c r="AI27" s="176"/>
      <c r="AJ27" s="176"/>
      <c r="AK27" s="176"/>
    </row>
    <row r="28" spans="2:37" s="176" customFormat="1" ht="20.100000000000001" customHeight="1">
      <c r="B28" s="180"/>
      <c r="C28" s="1092"/>
      <c r="D28" s="1092"/>
      <c r="E28" s="1092"/>
      <c r="F28" s="1092"/>
      <c r="G28" s="1092"/>
      <c r="H28" s="1092"/>
      <c r="I28" s="1092"/>
      <c r="J28" s="1092"/>
      <c r="K28" s="1092"/>
      <c r="L28" s="1092"/>
      <c r="M28" s="1092"/>
      <c r="N28" s="1092"/>
      <c r="O28" s="1092"/>
      <c r="P28" s="1092"/>
      <c r="Q28" s="1092"/>
      <c r="R28" s="1092"/>
      <c r="S28" s="1092"/>
      <c r="T28" s="1092"/>
      <c r="U28" s="1092"/>
      <c r="V28" s="1092"/>
      <c r="W28" s="1092"/>
      <c r="X28" s="1092"/>
      <c r="Y28" s="1092"/>
      <c r="Z28" s="1092"/>
      <c r="AA28" s="180"/>
      <c r="AB28" s="223"/>
      <c r="AC28" s="223"/>
      <c r="AD28" s="223"/>
      <c r="AE28" s="223"/>
      <c r="AF28" s="223"/>
      <c r="AG28" s="223"/>
      <c r="AH28" s="248"/>
      <c r="AI28" s="176"/>
      <c r="AJ28" s="176"/>
      <c r="AK28" s="176"/>
    </row>
    <row r="29" spans="2:37" s="176" customFormat="1" ht="9" customHeight="1">
      <c r="B29" s="180"/>
      <c r="C29" s="223"/>
      <c r="D29" s="223"/>
      <c r="E29" s="223"/>
      <c r="F29" s="223"/>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48"/>
      <c r="AI29" s="176"/>
      <c r="AJ29" s="176"/>
      <c r="AK29" s="176"/>
    </row>
    <row r="30" spans="2:37" s="176" customFormat="1" ht="20.100000000000001" customHeight="1">
      <c r="B30" s="673"/>
      <c r="C30" s="716" t="s">
        <v>1360</v>
      </c>
      <c r="D30" s="716"/>
      <c r="E30" s="716"/>
      <c r="F30" s="716"/>
      <c r="G30" s="716"/>
      <c r="H30" s="716"/>
      <c r="I30" s="716"/>
      <c r="J30" s="716"/>
      <c r="K30" s="1094"/>
      <c r="L30" s="1094"/>
      <c r="M30" s="1094"/>
      <c r="N30" s="1094"/>
      <c r="O30" s="1094"/>
      <c r="P30" s="1094"/>
      <c r="Q30" s="1094"/>
      <c r="R30" s="1094" t="s">
        <v>17</v>
      </c>
      <c r="S30" s="1094"/>
      <c r="T30" s="1094"/>
      <c r="U30" s="1094"/>
      <c r="V30" s="1094"/>
      <c r="W30" s="1094"/>
      <c r="X30" s="1094"/>
      <c r="Y30" s="1094"/>
      <c r="Z30" s="1094" t="s">
        <v>1137</v>
      </c>
      <c r="AA30" s="1094"/>
      <c r="AB30" s="1094"/>
      <c r="AC30" s="1094"/>
      <c r="AD30" s="1094"/>
      <c r="AE30" s="1094"/>
      <c r="AF30" s="1094"/>
      <c r="AG30" s="1102" t="s">
        <v>379</v>
      </c>
      <c r="AH30" s="813"/>
      <c r="AI30" s="176"/>
      <c r="AJ30" s="176"/>
      <c r="AK30" s="176"/>
    </row>
    <row r="31" spans="2:37" s="176" customFormat="1" ht="20.100000000000001" customHeight="1">
      <c r="B31" s="673"/>
      <c r="C31" s="716"/>
      <c r="D31" s="716"/>
      <c r="E31" s="716"/>
      <c r="F31" s="716"/>
      <c r="G31" s="716"/>
      <c r="H31" s="716"/>
      <c r="I31" s="716"/>
      <c r="J31" s="716"/>
      <c r="K31" s="1095"/>
      <c r="L31" s="1095"/>
      <c r="M31" s="1095"/>
      <c r="N31" s="1095"/>
      <c r="O31" s="1095"/>
      <c r="P31" s="1095"/>
      <c r="Q31" s="1095"/>
      <c r="R31" s="1095"/>
      <c r="S31" s="1095"/>
      <c r="T31" s="1095"/>
      <c r="U31" s="1095"/>
      <c r="V31" s="1095"/>
      <c r="W31" s="1095"/>
      <c r="X31" s="1095"/>
      <c r="Y31" s="1095"/>
      <c r="Z31" s="1095"/>
      <c r="AA31" s="1095"/>
      <c r="AB31" s="1095"/>
      <c r="AC31" s="1095"/>
      <c r="AD31" s="1095"/>
      <c r="AE31" s="1095"/>
      <c r="AF31" s="1095"/>
      <c r="AG31" s="1103"/>
      <c r="AH31" s="813"/>
      <c r="AI31" s="176"/>
      <c r="AJ31" s="176"/>
      <c r="AK31" s="176"/>
    </row>
    <row r="32" spans="2:37" s="176" customFormat="1" ht="13.5" customHeight="1">
      <c r="B32" s="242"/>
      <c r="C32" s="682"/>
      <c r="D32" s="682"/>
      <c r="E32" s="682"/>
      <c r="F32" s="682"/>
      <c r="G32" s="682"/>
      <c r="H32" s="682"/>
      <c r="I32" s="682"/>
      <c r="J32" s="682"/>
      <c r="K32" s="682"/>
      <c r="L32" s="682"/>
      <c r="M32" s="682"/>
      <c r="N32" s="682"/>
      <c r="O32" s="682"/>
      <c r="P32" s="682"/>
      <c r="Q32" s="682"/>
      <c r="R32" s="682"/>
      <c r="S32" s="682"/>
      <c r="T32" s="682"/>
      <c r="U32" s="682"/>
      <c r="V32" s="682"/>
      <c r="W32" s="682"/>
      <c r="X32" s="682"/>
      <c r="Y32" s="682"/>
      <c r="Z32" s="682"/>
      <c r="AA32" s="682"/>
      <c r="AB32" s="682"/>
      <c r="AC32" s="682"/>
      <c r="AD32" s="682"/>
      <c r="AE32" s="682"/>
      <c r="AF32" s="682"/>
      <c r="AG32" s="682"/>
      <c r="AH32" s="235"/>
      <c r="AI32" s="176"/>
      <c r="AJ32" s="176"/>
      <c r="AK32" s="176"/>
    </row>
    <row r="33" spans="2:34" s="176" customFormat="1" ht="13.5" customHeight="1">
      <c r="B33" s="176"/>
      <c r="C33" s="176"/>
      <c r="D33" s="176"/>
      <c r="E33" s="176"/>
      <c r="F33" s="176"/>
      <c r="G33" s="176"/>
      <c r="H33" s="176"/>
      <c r="I33" s="176"/>
      <c r="J33" s="176"/>
      <c r="K33" s="176"/>
      <c r="L33" s="176"/>
      <c r="M33" s="176"/>
      <c r="N33" s="176"/>
      <c r="O33" s="176"/>
      <c r="P33" s="176"/>
      <c r="Q33" s="176"/>
      <c r="R33" s="176"/>
      <c r="S33" s="176"/>
      <c r="T33" s="176"/>
      <c r="U33" s="176"/>
      <c r="V33" s="176"/>
      <c r="W33" s="176"/>
      <c r="X33" s="176"/>
      <c r="Y33" s="176"/>
      <c r="Z33" s="176"/>
      <c r="AA33" s="176"/>
      <c r="AB33" s="176"/>
      <c r="AC33" s="176"/>
      <c r="AD33" s="176"/>
      <c r="AE33" s="176"/>
      <c r="AF33" s="176"/>
      <c r="AG33" s="176"/>
      <c r="AH33" s="176"/>
    </row>
    <row r="34" spans="2:34" s="176" customFormat="1" ht="20.100000000000001" customHeight="1">
      <c r="B34" s="241" t="s">
        <v>1480</v>
      </c>
      <c r="C34" s="665"/>
      <c r="D34" s="665"/>
      <c r="E34" s="665"/>
      <c r="F34" s="665"/>
      <c r="G34" s="665"/>
      <c r="H34" s="665"/>
      <c r="I34" s="665"/>
      <c r="J34" s="665"/>
      <c r="K34" s="665"/>
      <c r="L34" s="665"/>
      <c r="M34" s="665"/>
      <c r="N34" s="665"/>
      <c r="O34" s="665"/>
      <c r="P34" s="665"/>
      <c r="Q34" s="665"/>
      <c r="R34" s="665"/>
      <c r="S34" s="665"/>
      <c r="T34" s="665"/>
      <c r="U34" s="665"/>
      <c r="V34" s="665"/>
      <c r="W34" s="665"/>
      <c r="X34" s="665"/>
      <c r="Y34" s="665"/>
      <c r="Z34" s="665"/>
      <c r="AA34" s="665"/>
      <c r="AB34" s="665"/>
      <c r="AC34" s="665"/>
      <c r="AD34" s="665"/>
      <c r="AE34" s="665"/>
      <c r="AF34" s="665"/>
      <c r="AG34" s="665"/>
      <c r="AH34" s="234"/>
    </row>
    <row r="35" spans="2:34" s="176" customFormat="1" ht="20.100000000000001" customHeight="1">
      <c r="B35" s="673"/>
      <c r="C35" s="38" t="s">
        <v>1190</v>
      </c>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809"/>
      <c r="AG35" s="809"/>
      <c r="AH35" s="813"/>
    </row>
    <row r="36" spans="2:34" s="176" customFormat="1" ht="20.100000000000001" customHeight="1">
      <c r="B36" s="208"/>
      <c r="C36" s="63" t="s">
        <v>377</v>
      </c>
      <c r="D36" s="716"/>
      <c r="E36" s="716"/>
      <c r="F36" s="716"/>
      <c r="G36" s="716"/>
      <c r="H36" s="716"/>
      <c r="I36" s="716"/>
      <c r="J36" s="716"/>
      <c r="K36" s="716"/>
      <c r="L36" s="716"/>
      <c r="M36" s="716"/>
      <c r="N36" s="716"/>
      <c r="O36" s="716"/>
      <c r="P36" s="716"/>
      <c r="Q36" s="716"/>
      <c r="R36" s="716"/>
      <c r="S36" s="716"/>
      <c r="T36" s="716"/>
      <c r="U36" s="716"/>
      <c r="V36" s="716"/>
      <c r="W36" s="716"/>
      <c r="X36" s="716"/>
      <c r="Y36" s="716"/>
      <c r="Z36" s="716"/>
      <c r="AA36" s="552" t="s">
        <v>1005</v>
      </c>
      <c r="AB36" s="552"/>
      <c r="AC36" s="552"/>
      <c r="AD36" s="552"/>
      <c r="AE36" s="552"/>
      <c r="AF36" s="552"/>
      <c r="AG36" s="552"/>
      <c r="AH36" s="1107"/>
    </row>
    <row r="37" spans="2:34" s="176" customFormat="1" ht="20.100000000000001" customHeight="1">
      <c r="B37" s="207"/>
      <c r="C37" s="63"/>
      <c r="D37" s="716"/>
      <c r="E37" s="716"/>
      <c r="F37" s="716"/>
      <c r="G37" s="716"/>
      <c r="H37" s="716"/>
      <c r="I37" s="716"/>
      <c r="J37" s="716"/>
      <c r="K37" s="716"/>
      <c r="L37" s="716"/>
      <c r="M37" s="716"/>
      <c r="N37" s="716"/>
      <c r="O37" s="716"/>
      <c r="P37" s="716"/>
      <c r="Q37" s="716"/>
      <c r="R37" s="716"/>
      <c r="S37" s="716"/>
      <c r="T37" s="716"/>
      <c r="U37" s="716"/>
      <c r="V37" s="716"/>
      <c r="W37" s="716"/>
      <c r="X37" s="716"/>
      <c r="Y37" s="716"/>
      <c r="Z37" s="716"/>
      <c r="AA37" s="791"/>
      <c r="AB37" s="1101"/>
      <c r="AC37" s="1101"/>
      <c r="AD37" s="1101"/>
      <c r="AE37" s="1101"/>
      <c r="AF37" s="1101"/>
      <c r="AG37" s="1104"/>
      <c r="AH37" s="1107"/>
    </row>
    <row r="38" spans="2:34" s="176" customFormat="1" ht="9" customHeight="1">
      <c r="B38" s="180"/>
      <c r="C38" s="704"/>
      <c r="D38" s="704"/>
      <c r="E38" s="704"/>
      <c r="F38" s="704"/>
      <c r="G38" s="704"/>
      <c r="H38" s="704"/>
      <c r="I38" s="704"/>
      <c r="J38" s="704"/>
      <c r="K38" s="704"/>
      <c r="L38" s="704"/>
      <c r="M38" s="704"/>
      <c r="N38" s="704"/>
      <c r="O38" s="704"/>
      <c r="P38" s="704"/>
      <c r="Q38" s="704"/>
      <c r="R38" s="704"/>
      <c r="S38" s="704"/>
      <c r="T38" s="704"/>
      <c r="U38" s="704"/>
      <c r="V38" s="704"/>
      <c r="W38" s="704"/>
      <c r="X38" s="704"/>
      <c r="Y38" s="704"/>
      <c r="Z38" s="704"/>
      <c r="AA38" s="776"/>
      <c r="AB38" s="776"/>
      <c r="AC38" s="776"/>
      <c r="AD38" s="776"/>
      <c r="AE38" s="776"/>
      <c r="AF38" s="776"/>
      <c r="AG38" s="809"/>
      <c r="AH38" s="813"/>
    </row>
    <row r="39" spans="2:34" s="176" customFormat="1" ht="20.100000000000001" customHeight="1">
      <c r="B39" s="180"/>
      <c r="C39" s="149" t="s">
        <v>1474</v>
      </c>
      <c r="D39" s="701"/>
      <c r="E39" s="701"/>
      <c r="F39" s="701"/>
      <c r="G39" s="701"/>
      <c r="H39" s="701"/>
      <c r="I39" s="701"/>
      <c r="J39" s="701"/>
      <c r="K39" s="701"/>
      <c r="L39" s="701"/>
      <c r="M39" s="661" t="s">
        <v>5</v>
      </c>
      <c r="N39" s="176" t="s">
        <v>1475</v>
      </c>
      <c r="O39" s="176"/>
      <c r="P39" s="176"/>
      <c r="Q39" s="223"/>
      <c r="R39" s="223"/>
      <c r="S39" s="223"/>
      <c r="T39" s="223"/>
      <c r="U39" s="223"/>
      <c r="V39" s="223"/>
      <c r="W39" s="175" t="s">
        <v>5</v>
      </c>
      <c r="X39" s="176" t="s">
        <v>1477</v>
      </c>
      <c r="Y39" s="263"/>
      <c r="Z39" s="263"/>
      <c r="AA39" s="223"/>
      <c r="AB39" s="223"/>
      <c r="AC39" s="223"/>
      <c r="AD39" s="223"/>
      <c r="AE39" s="223"/>
      <c r="AF39" s="223"/>
      <c r="AG39" s="324"/>
      <c r="AH39" s="1107"/>
    </row>
    <row r="40" spans="2:34" s="176" customFormat="1" ht="20.100000000000001" customHeight="1">
      <c r="B40" s="180"/>
      <c r="C40" s="700"/>
      <c r="D40" s="704"/>
      <c r="E40" s="704"/>
      <c r="F40" s="704"/>
      <c r="G40" s="704"/>
      <c r="H40" s="704"/>
      <c r="I40" s="704"/>
      <c r="J40" s="704"/>
      <c r="K40" s="704"/>
      <c r="L40" s="704"/>
      <c r="M40" s="119" t="s">
        <v>5</v>
      </c>
      <c r="N40" s="682" t="s">
        <v>1479</v>
      </c>
      <c r="O40" s="682"/>
      <c r="P40" s="682"/>
      <c r="Q40" s="325"/>
      <c r="R40" s="325"/>
      <c r="S40" s="325"/>
      <c r="T40" s="325"/>
      <c r="U40" s="325"/>
      <c r="V40" s="325"/>
      <c r="W40" s="325"/>
      <c r="X40" s="325"/>
      <c r="Y40" s="125"/>
      <c r="Z40" s="682"/>
      <c r="AA40" s="325"/>
      <c r="AB40" s="922"/>
      <c r="AC40" s="922"/>
      <c r="AD40" s="922"/>
      <c r="AE40" s="922"/>
      <c r="AF40" s="922"/>
      <c r="AG40" s="325"/>
      <c r="AH40" s="1107"/>
    </row>
    <row r="41" spans="2:34" s="176" customFormat="1" ht="9" customHeight="1">
      <c r="B41" s="180"/>
      <c r="C41" s="701"/>
      <c r="D41" s="701"/>
      <c r="E41" s="701"/>
      <c r="F41" s="701"/>
      <c r="G41" s="701"/>
      <c r="H41" s="701"/>
      <c r="I41" s="701"/>
      <c r="J41" s="701"/>
      <c r="K41" s="701"/>
      <c r="L41" s="701"/>
      <c r="M41" s="175"/>
      <c r="N41" s="176"/>
      <c r="O41" s="176"/>
      <c r="P41" s="176"/>
      <c r="Q41" s="223"/>
      <c r="R41" s="223"/>
      <c r="S41" s="223"/>
      <c r="T41" s="223"/>
      <c r="U41" s="223"/>
      <c r="V41" s="223"/>
      <c r="W41" s="223"/>
      <c r="X41" s="223"/>
      <c r="Y41" s="175"/>
      <c r="Z41" s="176"/>
      <c r="AA41" s="223"/>
      <c r="AB41" s="223"/>
      <c r="AC41" s="223"/>
      <c r="AD41" s="223"/>
      <c r="AE41" s="223"/>
      <c r="AF41" s="223"/>
      <c r="AG41" s="223"/>
      <c r="AH41" s="813"/>
    </row>
    <row r="42" spans="2:34" s="176" customFormat="1" ht="20.100000000000001" customHeight="1">
      <c r="B42" s="673"/>
      <c r="C42" s="716" t="s">
        <v>1037</v>
      </c>
      <c r="D42" s="716"/>
      <c r="E42" s="716"/>
      <c r="F42" s="716"/>
      <c r="G42" s="716"/>
      <c r="H42" s="716"/>
      <c r="I42" s="716"/>
      <c r="J42" s="716"/>
      <c r="K42" s="1096"/>
      <c r="L42" s="1097"/>
      <c r="M42" s="1097"/>
      <c r="N42" s="1097"/>
      <c r="O42" s="1097"/>
      <c r="P42" s="1097"/>
      <c r="Q42" s="1097"/>
      <c r="R42" s="1097" t="s">
        <v>17</v>
      </c>
      <c r="S42" s="1097"/>
      <c r="T42" s="1097"/>
      <c r="U42" s="1097"/>
      <c r="V42" s="1097"/>
      <c r="W42" s="1097"/>
      <c r="X42" s="1097"/>
      <c r="Y42" s="1097"/>
      <c r="Z42" s="1097" t="s">
        <v>1137</v>
      </c>
      <c r="AA42" s="1097"/>
      <c r="AB42" s="1097"/>
      <c r="AC42" s="1097"/>
      <c r="AD42" s="1097"/>
      <c r="AE42" s="1097"/>
      <c r="AF42" s="1097"/>
      <c r="AG42" s="1105" t="s">
        <v>379</v>
      </c>
      <c r="AH42" s="1108"/>
    </row>
    <row r="43" spans="2:34" s="176" customFormat="1" ht="10.5" customHeight="1">
      <c r="B43" s="1089"/>
      <c r="C43" s="704"/>
      <c r="D43" s="704"/>
      <c r="E43" s="704"/>
      <c r="F43" s="704"/>
      <c r="G43" s="704"/>
      <c r="H43" s="704"/>
      <c r="I43" s="704"/>
      <c r="J43" s="704"/>
      <c r="K43" s="1095"/>
      <c r="L43" s="1095"/>
      <c r="M43" s="1095"/>
      <c r="N43" s="1095"/>
      <c r="O43" s="1095"/>
      <c r="P43" s="1095"/>
      <c r="Q43" s="1095"/>
      <c r="R43" s="1095"/>
      <c r="S43" s="1095"/>
      <c r="T43" s="1095"/>
      <c r="U43" s="1095"/>
      <c r="V43" s="1095"/>
      <c r="W43" s="1095"/>
      <c r="X43" s="1095"/>
      <c r="Y43" s="1095"/>
      <c r="Z43" s="1095"/>
      <c r="AA43" s="1095"/>
      <c r="AB43" s="1095"/>
      <c r="AC43" s="1095"/>
      <c r="AD43" s="1095"/>
      <c r="AE43" s="1095"/>
      <c r="AF43" s="1095"/>
      <c r="AG43" s="1095"/>
      <c r="AH43" s="1109"/>
    </row>
    <row r="44" spans="2:34" s="176" customFormat="1" ht="6" customHeight="1">
      <c r="B44" s="701"/>
      <c r="C44" s="701"/>
      <c r="D44" s="701"/>
      <c r="E44" s="701"/>
      <c r="F44" s="701"/>
      <c r="G44" s="176"/>
      <c r="H44" s="176"/>
      <c r="I44" s="176"/>
      <c r="J44" s="176"/>
      <c r="K44" s="176"/>
      <c r="L44" s="176"/>
      <c r="M44" s="176"/>
      <c r="N44" s="176"/>
      <c r="O44" s="176"/>
      <c r="P44" s="176"/>
      <c r="Q44" s="176"/>
      <c r="R44" s="176"/>
      <c r="S44" s="176"/>
      <c r="T44" s="176"/>
      <c r="U44" s="176"/>
      <c r="V44" s="176"/>
      <c r="W44" s="176"/>
      <c r="X44" s="778"/>
      <c r="Y44" s="778"/>
      <c r="Z44" s="176"/>
      <c r="AA44" s="176"/>
      <c r="AB44" s="176"/>
      <c r="AC44" s="176"/>
      <c r="AD44" s="176"/>
      <c r="AE44" s="176"/>
      <c r="AF44" s="176"/>
      <c r="AG44" s="176"/>
      <c r="AH44" s="176"/>
    </row>
    <row r="45" spans="2:34" s="176" customFormat="1">
      <c r="B45" s="933" t="s">
        <v>976</v>
      </c>
      <c r="C45" s="933"/>
      <c r="D45" s="757" t="s">
        <v>978</v>
      </c>
      <c r="E45" s="759"/>
      <c r="F45" s="759"/>
      <c r="G45" s="759"/>
      <c r="H45" s="759"/>
      <c r="I45" s="759"/>
      <c r="J45" s="759"/>
      <c r="K45" s="759"/>
      <c r="L45" s="759"/>
      <c r="M45" s="759"/>
      <c r="N45" s="759"/>
      <c r="O45" s="759"/>
      <c r="P45" s="759"/>
      <c r="Q45" s="759"/>
      <c r="R45" s="759"/>
      <c r="S45" s="759"/>
      <c r="T45" s="759"/>
      <c r="U45" s="759"/>
      <c r="V45" s="759"/>
      <c r="W45" s="759"/>
      <c r="X45" s="759"/>
      <c r="Y45" s="759"/>
      <c r="Z45" s="759"/>
      <c r="AA45" s="759"/>
      <c r="AB45" s="759"/>
      <c r="AC45" s="759"/>
      <c r="AD45" s="759"/>
      <c r="AE45" s="759"/>
      <c r="AF45" s="759"/>
      <c r="AG45" s="759"/>
      <c r="AH45" s="759"/>
    </row>
    <row r="46" spans="2:34" s="176" customFormat="1" ht="13.5" customHeight="1">
      <c r="B46" s="933" t="s">
        <v>98</v>
      </c>
      <c r="C46" s="933"/>
      <c r="D46" s="760" t="s">
        <v>750</v>
      </c>
      <c r="E46" s="760"/>
      <c r="F46" s="760"/>
      <c r="G46" s="760"/>
      <c r="H46" s="760"/>
      <c r="I46" s="760"/>
      <c r="J46" s="760"/>
      <c r="K46" s="760"/>
      <c r="L46" s="760"/>
      <c r="M46" s="760"/>
      <c r="N46" s="760"/>
      <c r="O46" s="760"/>
      <c r="P46" s="760"/>
      <c r="Q46" s="760"/>
      <c r="R46" s="760"/>
      <c r="S46" s="760"/>
      <c r="T46" s="760"/>
      <c r="U46" s="760"/>
      <c r="V46" s="760"/>
      <c r="W46" s="760"/>
      <c r="X46" s="760"/>
      <c r="Y46" s="760"/>
      <c r="Z46" s="760"/>
      <c r="AA46" s="760"/>
      <c r="AB46" s="760"/>
      <c r="AC46" s="760"/>
      <c r="AD46" s="760"/>
      <c r="AE46" s="760"/>
      <c r="AF46" s="760"/>
      <c r="AG46" s="760"/>
      <c r="AH46" s="760"/>
    </row>
    <row r="47" spans="2:34" s="176" customFormat="1" ht="13.5" customHeight="1">
      <c r="B47" s="933"/>
      <c r="C47" s="933"/>
      <c r="D47" s="760"/>
      <c r="E47" s="760"/>
      <c r="F47" s="760"/>
      <c r="G47" s="760"/>
      <c r="H47" s="760"/>
      <c r="I47" s="760"/>
      <c r="J47" s="760"/>
      <c r="K47" s="760"/>
      <c r="L47" s="760"/>
      <c r="M47" s="760"/>
      <c r="N47" s="760"/>
      <c r="O47" s="760"/>
      <c r="P47" s="760"/>
      <c r="Q47" s="760"/>
      <c r="R47" s="760"/>
      <c r="S47" s="760"/>
      <c r="T47" s="760"/>
      <c r="U47" s="760"/>
      <c r="V47" s="760"/>
      <c r="W47" s="760"/>
      <c r="X47" s="760"/>
      <c r="Y47" s="760"/>
      <c r="Z47" s="760"/>
      <c r="AA47" s="760"/>
      <c r="AB47" s="760"/>
      <c r="AC47" s="760"/>
      <c r="AD47" s="760"/>
      <c r="AE47" s="760"/>
      <c r="AF47" s="760"/>
      <c r="AG47" s="760"/>
      <c r="AH47" s="760"/>
    </row>
    <row r="48" spans="2:34" s="176" customFormat="1">
      <c r="B48" s="933" t="s">
        <v>710</v>
      </c>
      <c r="C48" s="933"/>
      <c r="D48" s="758" t="s">
        <v>1146</v>
      </c>
      <c r="E48" s="688"/>
      <c r="F48" s="688"/>
      <c r="G48" s="688"/>
      <c r="H48" s="688"/>
      <c r="I48" s="688"/>
      <c r="J48" s="688"/>
      <c r="K48" s="688"/>
      <c r="L48" s="688"/>
      <c r="M48" s="688"/>
      <c r="N48" s="688"/>
      <c r="O48" s="688"/>
      <c r="P48" s="688"/>
      <c r="Q48" s="688"/>
      <c r="R48" s="688"/>
      <c r="S48" s="688"/>
      <c r="T48" s="688"/>
      <c r="U48" s="688"/>
      <c r="V48" s="688"/>
      <c r="W48" s="688"/>
      <c r="X48" s="688"/>
      <c r="Y48" s="688"/>
      <c r="Z48" s="688"/>
      <c r="AA48" s="688"/>
      <c r="AB48" s="688"/>
      <c r="AC48" s="688"/>
      <c r="AD48" s="688"/>
      <c r="AE48" s="688"/>
      <c r="AF48" s="688"/>
      <c r="AG48" s="688"/>
      <c r="AH48" s="688"/>
    </row>
    <row r="49" spans="1:37" ht="13.5" customHeight="1">
      <c r="B49" s="933" t="s">
        <v>362</v>
      </c>
      <c r="C49" s="933"/>
      <c r="D49" s="760" t="s">
        <v>1481</v>
      </c>
      <c r="E49" s="760"/>
      <c r="F49" s="760"/>
      <c r="G49" s="760"/>
      <c r="H49" s="760"/>
      <c r="I49" s="760"/>
      <c r="J49" s="760"/>
      <c r="K49" s="760"/>
      <c r="L49" s="760"/>
      <c r="M49" s="760"/>
      <c r="N49" s="760"/>
      <c r="O49" s="760"/>
      <c r="P49" s="760"/>
      <c r="Q49" s="760"/>
      <c r="R49" s="760"/>
      <c r="S49" s="760"/>
      <c r="T49" s="760"/>
      <c r="U49" s="760"/>
      <c r="V49" s="760"/>
      <c r="W49" s="760"/>
      <c r="X49" s="760"/>
      <c r="Y49" s="760"/>
      <c r="Z49" s="760"/>
      <c r="AA49" s="760"/>
      <c r="AB49" s="760"/>
      <c r="AC49" s="760"/>
      <c r="AD49" s="760"/>
      <c r="AE49" s="760"/>
      <c r="AF49" s="760"/>
      <c r="AG49" s="760"/>
      <c r="AH49" s="760"/>
    </row>
    <row r="50" spans="1:37" s="2" customFormat="1" ht="25.15" customHeight="1">
      <c r="A50" s="2"/>
      <c r="B50" s="175"/>
      <c r="C50" s="223"/>
      <c r="D50" s="760"/>
      <c r="E50" s="760"/>
      <c r="F50" s="760"/>
      <c r="G50" s="760"/>
      <c r="H50" s="760"/>
      <c r="I50" s="760"/>
      <c r="J50" s="760"/>
      <c r="K50" s="760"/>
      <c r="L50" s="760"/>
      <c r="M50" s="760"/>
      <c r="N50" s="760"/>
      <c r="O50" s="760"/>
      <c r="P50" s="760"/>
      <c r="Q50" s="760"/>
      <c r="R50" s="760"/>
      <c r="S50" s="760"/>
      <c r="T50" s="760"/>
      <c r="U50" s="760"/>
      <c r="V50" s="760"/>
      <c r="W50" s="760"/>
      <c r="X50" s="760"/>
      <c r="Y50" s="760"/>
      <c r="Z50" s="760"/>
      <c r="AA50" s="760"/>
      <c r="AB50" s="760"/>
      <c r="AC50" s="760"/>
      <c r="AD50" s="760"/>
      <c r="AE50" s="760"/>
      <c r="AF50" s="760"/>
      <c r="AG50" s="760"/>
      <c r="AH50" s="760"/>
      <c r="AI50" s="2"/>
      <c r="AJ50" s="2"/>
      <c r="AK50" s="2"/>
    </row>
    <row r="51" spans="1:37" s="2" customFormat="1" ht="13.5" customHeight="1">
      <c r="A51" s="263"/>
      <c r="B51" s="664" t="s">
        <v>125</v>
      </c>
      <c r="C51" s="664"/>
      <c r="D51" s="1002" t="s">
        <v>1484</v>
      </c>
      <c r="E51" s="1002"/>
      <c r="F51" s="1002"/>
      <c r="G51" s="1002"/>
      <c r="H51" s="1002"/>
      <c r="I51" s="1002"/>
      <c r="J51" s="1002"/>
      <c r="K51" s="1002"/>
      <c r="L51" s="1002"/>
      <c r="M51" s="1002"/>
      <c r="N51" s="1002"/>
      <c r="O51" s="1002"/>
      <c r="P51" s="1002"/>
      <c r="Q51" s="1002"/>
      <c r="R51" s="1002"/>
      <c r="S51" s="1002"/>
      <c r="T51" s="1002"/>
      <c r="U51" s="1002"/>
      <c r="V51" s="1002"/>
      <c r="W51" s="1002"/>
      <c r="X51" s="1002"/>
      <c r="Y51" s="1002"/>
      <c r="Z51" s="1002"/>
      <c r="AA51" s="1002"/>
      <c r="AB51" s="1002"/>
      <c r="AC51" s="1002"/>
      <c r="AD51" s="1002"/>
      <c r="AE51" s="1002"/>
      <c r="AF51" s="1002"/>
      <c r="AG51" s="1002"/>
      <c r="AH51" s="1002"/>
      <c r="AI51" s="263"/>
      <c r="AJ51" s="263"/>
      <c r="AK51" s="263"/>
    </row>
    <row r="52" spans="1:37" s="2" customFormat="1">
      <c r="A52" s="263"/>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row>
    <row r="53" spans="1:37" s="2" customFormat="1">
      <c r="A53" s="263"/>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row>
    <row r="54" spans="1:37" s="2" customFormat="1">
      <c r="A54" s="263"/>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row>
    <row r="122" spans="3:7">
      <c r="C122" s="549"/>
      <c r="D122" s="549"/>
      <c r="E122" s="549"/>
      <c r="F122" s="549"/>
      <c r="G122" s="549"/>
    </row>
    <row r="123" spans="3:7">
      <c r="C123" s="550"/>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34"/>
  <dataValidations count="1">
    <dataValidation type="list" allowBlank="1" showDropDown="0" showInputMessage="1" showErrorMessage="1" sqref="G8:G17 L8 Q8 U13:W13 U9:U11 M24:M25 W24:W25 M39:M41 W39 T12 Y40:Y41">
      <formula1>"□,■"</formula1>
    </dataValidation>
  </dataValidations>
  <pageMargins left="0.7" right="0.7" top="0.75" bottom="0.75" header="0.3" footer="0.3"/>
  <pageSetup paperSize="9" scale="83" fitToWidth="1" fitToHeight="1" orientation="portrait" usePrinterDefaults="1" r:id="rId1"/>
</worksheet>
</file>

<file path=xl/worksheets/sheet47.xml><?xml version="1.0" encoding="utf-8"?>
<worksheet xmlns="http://schemas.openxmlformats.org/spreadsheetml/2006/main" xmlns:r="http://schemas.openxmlformats.org/officeDocument/2006/relationships" xmlns:mc="http://schemas.openxmlformats.org/markup-compatibility/2006">
  <dimension ref="B1:AK123"/>
  <sheetViews>
    <sheetView workbookViewId="0">
      <selection activeCell="B5" sqref="B5:AC5"/>
    </sheetView>
  </sheetViews>
  <sheetFormatPr defaultColWidth="3.5" defaultRowHeight="13.5"/>
  <cols>
    <col min="1" max="1" width="1.25" style="840" customWidth="1"/>
    <col min="2" max="2" width="3" style="1112" customWidth="1"/>
    <col min="3" max="6" width="3.5" style="840"/>
    <col min="7" max="7" width="1.5" style="840" customWidth="1"/>
    <col min="8" max="23" width="3.5" style="840"/>
    <col min="24" max="29" width="4" style="840" customWidth="1"/>
    <col min="30" max="30" width="1.25" style="840" customWidth="1"/>
    <col min="31" max="16384" width="3.5" style="840"/>
  </cols>
  <sheetData>
    <row r="1" spans="2:37" s="217" customFormat="1">
      <c r="B1" s="176"/>
      <c r="C1" s="176"/>
      <c r="D1" s="176"/>
      <c r="E1" s="176"/>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K1" s="217"/>
    </row>
    <row r="2" spans="2:37" s="217" customFormat="1">
      <c r="B2" s="176" t="s">
        <v>702</v>
      </c>
      <c r="C2" s="176"/>
      <c r="D2" s="176"/>
      <c r="E2" s="176"/>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K2" s="217"/>
    </row>
    <row r="3" spans="2:37" s="217" customFormat="1">
      <c r="B3" s="217"/>
      <c r="C3" s="217"/>
      <c r="D3" s="217"/>
      <c r="E3" s="217"/>
      <c r="F3" s="217"/>
      <c r="G3" s="217"/>
      <c r="H3" s="217"/>
      <c r="I3" s="217"/>
      <c r="J3" s="217"/>
      <c r="K3" s="217"/>
      <c r="L3" s="217"/>
      <c r="M3" s="217"/>
      <c r="N3" s="217"/>
      <c r="O3" s="217"/>
      <c r="P3" s="217"/>
      <c r="Q3" s="217"/>
      <c r="R3" s="217"/>
      <c r="S3" s="217"/>
      <c r="T3" s="217"/>
      <c r="U3" s="217"/>
      <c r="V3" s="217"/>
      <c r="W3" s="990" t="s">
        <v>53</v>
      </c>
      <c r="X3" s="188"/>
      <c r="Y3" s="188" t="s">
        <v>17</v>
      </c>
      <c r="Z3" s="188"/>
      <c r="AA3" s="188" t="s">
        <v>375</v>
      </c>
      <c r="AB3" s="188"/>
      <c r="AC3" s="188" t="s">
        <v>379</v>
      </c>
      <c r="AD3" s="217"/>
      <c r="AE3" s="217"/>
      <c r="AF3" s="217"/>
      <c r="AK3" s="217"/>
    </row>
    <row r="4" spans="2:37" s="217" customFormat="1">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990"/>
      <c r="AD4" s="217"/>
      <c r="AE4" s="217"/>
      <c r="AF4" s="217"/>
      <c r="AK4" s="217"/>
    </row>
    <row r="5" spans="2:37" s="176" customFormat="1" ht="47.25" customHeight="1">
      <c r="B5" s="701" t="s">
        <v>766</v>
      </c>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6"/>
      <c r="AE5" s="176"/>
      <c r="AF5" s="176"/>
      <c r="AK5" s="176"/>
    </row>
    <row r="6" spans="2:37" s="217" customFormat="1">
      <c r="B6" s="217"/>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K6" s="217"/>
    </row>
    <row r="7" spans="2:37" s="217" customFormat="1" ht="27" customHeight="1">
      <c r="B7" s="1114" t="s">
        <v>952</v>
      </c>
      <c r="C7" s="1114"/>
      <c r="D7" s="1114"/>
      <c r="E7" s="1114"/>
      <c r="F7" s="1114"/>
      <c r="G7" s="1119"/>
      <c r="H7" s="1121"/>
      <c r="I7" s="1121"/>
      <c r="J7" s="1121"/>
      <c r="K7" s="1121"/>
      <c r="L7" s="1121"/>
      <c r="M7" s="1121"/>
      <c r="N7" s="1121"/>
      <c r="O7" s="1121"/>
      <c r="P7" s="1121"/>
      <c r="Q7" s="1121"/>
      <c r="R7" s="1121"/>
      <c r="S7" s="1121"/>
      <c r="T7" s="1121"/>
      <c r="U7" s="1121"/>
      <c r="V7" s="1121"/>
      <c r="W7" s="1121"/>
      <c r="X7" s="1121"/>
      <c r="Y7" s="1121"/>
      <c r="Z7" s="1121"/>
      <c r="AA7" s="1121"/>
      <c r="AB7" s="1121"/>
      <c r="AC7" s="1137"/>
      <c r="AD7" s="217"/>
      <c r="AE7" s="217"/>
      <c r="AF7" s="217"/>
      <c r="AK7" s="217"/>
    </row>
    <row r="8" spans="2:37" ht="27" customHeight="1">
      <c r="B8" s="190" t="s">
        <v>569</v>
      </c>
      <c r="C8" s="202"/>
      <c r="D8" s="202"/>
      <c r="E8" s="202"/>
      <c r="F8" s="218"/>
      <c r="G8" s="1120"/>
      <c r="H8" s="122" t="s">
        <v>5</v>
      </c>
      <c r="I8" s="667" t="s">
        <v>550</v>
      </c>
      <c r="J8" s="667"/>
      <c r="K8" s="667"/>
      <c r="L8" s="667"/>
      <c r="M8" s="122" t="s">
        <v>5</v>
      </c>
      <c r="N8" s="667" t="s">
        <v>578</v>
      </c>
      <c r="O8" s="667"/>
      <c r="P8" s="667"/>
      <c r="Q8" s="667"/>
      <c r="R8" s="122" t="s">
        <v>5</v>
      </c>
      <c r="S8" s="667" t="s">
        <v>580</v>
      </c>
      <c r="T8" s="667"/>
      <c r="U8" s="1134"/>
      <c r="V8" s="1134"/>
      <c r="W8" s="1134"/>
      <c r="X8" s="1134"/>
      <c r="Y8" s="1134"/>
      <c r="Z8" s="1134"/>
      <c r="AA8" s="1134"/>
      <c r="AB8" s="1134"/>
      <c r="AC8" s="1138"/>
    </row>
    <row r="9" spans="2:37" ht="27" customHeight="1">
      <c r="B9" s="190" t="s">
        <v>543</v>
      </c>
      <c r="C9" s="202"/>
      <c r="D9" s="202"/>
      <c r="E9" s="202"/>
      <c r="F9" s="218"/>
      <c r="G9" s="1120"/>
      <c r="H9" s="122" t="s">
        <v>5</v>
      </c>
      <c r="I9" s="667" t="s">
        <v>583</v>
      </c>
      <c r="J9" s="667"/>
      <c r="K9" s="667"/>
      <c r="L9" s="667"/>
      <c r="M9" s="667"/>
      <c r="N9" s="667"/>
      <c r="O9" s="667"/>
      <c r="P9" s="667"/>
      <c r="Q9" s="667"/>
      <c r="R9" s="122" t="s">
        <v>5</v>
      </c>
      <c r="S9" s="667" t="s">
        <v>62</v>
      </c>
      <c r="T9" s="667"/>
      <c r="U9" s="1134"/>
      <c r="V9" s="1134"/>
      <c r="W9" s="1134"/>
      <c r="X9" s="1134"/>
      <c r="Y9" s="1134"/>
      <c r="Z9" s="1134"/>
      <c r="AA9" s="1134"/>
      <c r="AB9" s="1134"/>
      <c r="AC9" s="1138"/>
    </row>
    <row r="10" spans="2:37" ht="27" customHeight="1">
      <c r="B10" s="190" t="s">
        <v>1031</v>
      </c>
      <c r="C10" s="202"/>
      <c r="D10" s="202"/>
      <c r="E10" s="202"/>
      <c r="F10" s="202"/>
      <c r="G10" s="1120"/>
      <c r="H10" s="122" t="s">
        <v>5</v>
      </c>
      <c r="I10" s="667" t="s">
        <v>1104</v>
      </c>
      <c r="J10" s="667"/>
      <c r="K10" s="667"/>
      <c r="L10" s="667"/>
      <c r="M10" s="667"/>
      <c r="N10" s="667"/>
      <c r="O10" s="667"/>
      <c r="P10" s="667"/>
      <c r="Q10" s="667"/>
      <c r="R10" s="122" t="s">
        <v>5</v>
      </c>
      <c r="S10" s="667" t="s">
        <v>136</v>
      </c>
      <c r="T10" s="667"/>
      <c r="U10" s="1134"/>
      <c r="V10" s="1134"/>
      <c r="W10" s="1134"/>
      <c r="X10" s="1134"/>
      <c r="Y10" s="1134"/>
      <c r="Z10" s="1134"/>
      <c r="AA10" s="1134"/>
      <c r="AB10" s="1134"/>
      <c r="AC10" s="1138"/>
    </row>
    <row r="11" spans="2:37" s="217" customFormat="1">
      <c r="B11" s="217"/>
      <c r="C11" s="217"/>
      <c r="D11" s="217"/>
      <c r="E11" s="217"/>
      <c r="F11" s="217"/>
      <c r="G11" s="217"/>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K11" s="217"/>
    </row>
    <row r="12" spans="2:37" s="217" customFormat="1" ht="10.5" customHeight="1">
      <c r="B12" s="187"/>
      <c r="C12" s="227"/>
      <c r="D12" s="227"/>
      <c r="E12" s="227"/>
      <c r="F12" s="200"/>
      <c r="G12" s="227"/>
      <c r="H12" s="227"/>
      <c r="I12" s="227"/>
      <c r="J12" s="227"/>
      <c r="K12" s="227"/>
      <c r="L12" s="227"/>
      <c r="M12" s="227"/>
      <c r="N12" s="227"/>
      <c r="O12" s="227"/>
      <c r="P12" s="227"/>
      <c r="Q12" s="227"/>
      <c r="R12" s="227"/>
      <c r="S12" s="227"/>
      <c r="T12" s="227"/>
      <c r="U12" s="227"/>
      <c r="V12" s="227"/>
      <c r="W12" s="227"/>
      <c r="X12" s="227"/>
      <c r="Y12" s="227"/>
      <c r="Z12" s="227"/>
      <c r="AA12" s="187"/>
      <c r="AB12" s="227"/>
      <c r="AC12" s="200"/>
      <c r="AD12" s="217"/>
      <c r="AE12" s="217"/>
      <c r="AF12" s="217"/>
      <c r="AK12" s="217"/>
    </row>
    <row r="13" spans="2:37" s="217" customFormat="1" ht="40.5" customHeight="1">
      <c r="B13" s="225" t="s">
        <v>1107</v>
      </c>
      <c r="C13" s="909"/>
      <c r="D13" s="909"/>
      <c r="E13" s="909"/>
      <c r="F13" s="1117"/>
      <c r="G13" s="217"/>
      <c r="H13" s="909" t="s">
        <v>1108</v>
      </c>
      <c r="I13" s="909"/>
      <c r="J13" s="909"/>
      <c r="K13" s="909"/>
      <c r="L13" s="909"/>
      <c r="M13" s="909"/>
      <c r="N13" s="909"/>
      <c r="O13" s="909"/>
      <c r="P13" s="909"/>
      <c r="Q13" s="909"/>
      <c r="R13" s="909"/>
      <c r="S13" s="909"/>
      <c r="T13" s="909"/>
      <c r="U13" s="909"/>
      <c r="V13" s="909"/>
      <c r="W13" s="909"/>
      <c r="X13" s="909"/>
      <c r="Y13" s="909"/>
      <c r="Z13" s="217"/>
      <c r="AA13" s="185"/>
      <c r="AB13" s="217"/>
      <c r="AC13" s="198"/>
      <c r="AD13" s="217"/>
      <c r="AE13" s="217"/>
      <c r="AF13" s="217"/>
      <c r="AK13" s="222"/>
    </row>
    <row r="14" spans="2:37" s="217" customFormat="1" ht="27" customHeight="1">
      <c r="B14" s="225"/>
      <c r="C14" s="909"/>
      <c r="D14" s="909"/>
      <c r="E14" s="909"/>
      <c r="F14" s="1117"/>
      <c r="G14" s="217"/>
      <c r="H14" s="217"/>
      <c r="I14" s="217"/>
      <c r="J14" s="217"/>
      <c r="K14" s="217"/>
      <c r="L14" s="217"/>
      <c r="M14" s="217"/>
      <c r="N14" s="217"/>
      <c r="O14" s="217"/>
      <c r="P14" s="217"/>
      <c r="Q14" s="217"/>
      <c r="R14" s="217"/>
      <c r="S14" s="217"/>
      <c r="T14" s="217"/>
      <c r="U14" s="217"/>
      <c r="V14" s="188"/>
      <c r="W14" s="188"/>
      <c r="X14" s="188"/>
      <c r="Y14" s="188"/>
      <c r="Z14" s="217"/>
      <c r="AA14" s="1050" t="s">
        <v>589</v>
      </c>
      <c r="AB14" s="675" t="s">
        <v>504</v>
      </c>
      <c r="AC14" s="1051" t="s">
        <v>592</v>
      </c>
      <c r="AD14" s="217"/>
      <c r="AE14" s="217"/>
      <c r="AF14" s="217"/>
      <c r="AK14" s="222"/>
    </row>
    <row r="15" spans="2:37" s="217" customFormat="1" ht="40.5" customHeight="1">
      <c r="B15" s="225"/>
      <c r="C15" s="909"/>
      <c r="D15" s="909"/>
      <c r="E15" s="909"/>
      <c r="F15" s="1117"/>
      <c r="G15" s="217"/>
      <c r="H15" s="849" t="s">
        <v>494</v>
      </c>
      <c r="I15" s="1125" t="s">
        <v>1026</v>
      </c>
      <c r="J15" s="1128"/>
      <c r="K15" s="1128"/>
      <c r="L15" s="1128"/>
      <c r="M15" s="1128"/>
      <c r="N15" s="1128"/>
      <c r="O15" s="1128"/>
      <c r="P15" s="1128"/>
      <c r="Q15" s="1128"/>
      <c r="R15" s="1133"/>
      <c r="S15" s="190"/>
      <c r="T15" s="202"/>
      <c r="U15" s="218" t="s">
        <v>726</v>
      </c>
      <c r="V15" s="188"/>
      <c r="W15" s="188"/>
      <c r="X15" s="188"/>
      <c r="Y15" s="188"/>
      <c r="Z15" s="217"/>
      <c r="AA15" s="180"/>
      <c r="AB15" s="175"/>
      <c r="AC15" s="248"/>
      <c r="AD15" s="217"/>
      <c r="AE15" s="217"/>
      <c r="AF15" s="217"/>
      <c r="AK15" s="222"/>
    </row>
    <row r="16" spans="2:37" s="217" customFormat="1" ht="40.5" customHeight="1">
      <c r="B16" s="225"/>
      <c r="C16" s="909"/>
      <c r="D16" s="909"/>
      <c r="E16" s="909"/>
      <c r="F16" s="1117"/>
      <c r="G16" s="217"/>
      <c r="H16" s="849" t="s">
        <v>414</v>
      </c>
      <c r="I16" s="1125" t="s">
        <v>93</v>
      </c>
      <c r="J16" s="1128"/>
      <c r="K16" s="1128"/>
      <c r="L16" s="1128"/>
      <c r="M16" s="1128"/>
      <c r="N16" s="1128"/>
      <c r="O16" s="1128"/>
      <c r="P16" s="1128"/>
      <c r="Q16" s="1128"/>
      <c r="R16" s="1133"/>
      <c r="S16" s="190"/>
      <c r="T16" s="202"/>
      <c r="U16" s="218" t="s">
        <v>726</v>
      </c>
      <c r="V16" s="217" t="s">
        <v>531</v>
      </c>
      <c r="W16" s="1135" t="s">
        <v>1109</v>
      </c>
      <c r="X16" s="1135"/>
      <c r="Y16" s="1135"/>
      <c r="Z16" s="217"/>
      <c r="AA16" s="661" t="s">
        <v>5</v>
      </c>
      <c r="AB16" s="175" t="s">
        <v>504</v>
      </c>
      <c r="AC16" s="195" t="s">
        <v>5</v>
      </c>
      <c r="AD16" s="217"/>
      <c r="AE16" s="217"/>
      <c r="AF16" s="217"/>
      <c r="AK16" s="222"/>
    </row>
    <row r="17" spans="2:37" s="217" customFormat="1" ht="40.5" customHeight="1">
      <c r="B17" s="225"/>
      <c r="C17" s="909"/>
      <c r="D17" s="909"/>
      <c r="E17" s="909"/>
      <c r="F17" s="1117"/>
      <c r="G17" s="217"/>
      <c r="H17" s="849" t="s">
        <v>496</v>
      </c>
      <c r="I17" s="1125" t="s">
        <v>1078</v>
      </c>
      <c r="J17" s="1128"/>
      <c r="K17" s="1128"/>
      <c r="L17" s="1128"/>
      <c r="M17" s="1128"/>
      <c r="N17" s="1128"/>
      <c r="O17" s="1128"/>
      <c r="P17" s="1128"/>
      <c r="Q17" s="1128"/>
      <c r="R17" s="1133"/>
      <c r="S17" s="190"/>
      <c r="T17" s="202"/>
      <c r="U17" s="218" t="s">
        <v>726</v>
      </c>
      <c r="V17" s="217" t="s">
        <v>531</v>
      </c>
      <c r="W17" s="1135" t="s">
        <v>789</v>
      </c>
      <c r="X17" s="1135"/>
      <c r="Y17" s="1135"/>
      <c r="Z17" s="217"/>
      <c r="AA17" s="661" t="s">
        <v>5</v>
      </c>
      <c r="AB17" s="175" t="s">
        <v>504</v>
      </c>
      <c r="AC17" s="195" t="s">
        <v>5</v>
      </c>
      <c r="AD17" s="217"/>
      <c r="AE17" s="217"/>
      <c r="AF17" s="217"/>
      <c r="AK17" s="222"/>
    </row>
    <row r="18" spans="2:37" s="217" customFormat="1" ht="40.5" customHeight="1">
      <c r="B18" s="225"/>
      <c r="C18" s="909"/>
      <c r="D18" s="909"/>
      <c r="E18" s="909"/>
      <c r="F18" s="1117"/>
      <c r="G18" s="217"/>
      <c r="H18" s="849" t="s">
        <v>497</v>
      </c>
      <c r="I18" s="1125" t="s">
        <v>743</v>
      </c>
      <c r="J18" s="1128"/>
      <c r="K18" s="1128"/>
      <c r="L18" s="1128"/>
      <c r="M18" s="1128"/>
      <c r="N18" s="1128"/>
      <c r="O18" s="1128"/>
      <c r="P18" s="1128"/>
      <c r="Q18" s="1128"/>
      <c r="R18" s="1133"/>
      <c r="S18" s="190"/>
      <c r="T18" s="202"/>
      <c r="U18" s="218" t="s">
        <v>726</v>
      </c>
      <c r="V18" s="217"/>
      <c r="W18" s="1135"/>
      <c r="X18" s="1135"/>
      <c r="Y18" s="1135"/>
      <c r="Z18" s="217"/>
      <c r="AA18" s="1136"/>
      <c r="AB18" s="1122"/>
      <c r="AC18" s="1139"/>
      <c r="AD18" s="217"/>
      <c r="AE18" s="217"/>
      <c r="AF18" s="217"/>
      <c r="AK18" s="222"/>
    </row>
    <row r="19" spans="2:37" s="217" customFormat="1" ht="40.5" customHeight="1">
      <c r="B19" s="1115"/>
      <c r="C19" s="1116"/>
      <c r="D19" s="1116"/>
      <c r="E19" s="1116"/>
      <c r="F19" s="1118"/>
      <c r="G19" s="217"/>
      <c r="H19" s="849" t="s">
        <v>827</v>
      </c>
      <c r="I19" s="1125" t="s">
        <v>887</v>
      </c>
      <c r="J19" s="1128"/>
      <c r="K19" s="1128"/>
      <c r="L19" s="1128"/>
      <c r="M19" s="1128"/>
      <c r="N19" s="1128"/>
      <c r="O19" s="1128"/>
      <c r="P19" s="1128"/>
      <c r="Q19" s="1128"/>
      <c r="R19" s="1133"/>
      <c r="S19" s="190"/>
      <c r="T19" s="202"/>
      <c r="U19" s="218" t="s">
        <v>726</v>
      </c>
      <c r="V19" s="217" t="s">
        <v>531</v>
      </c>
      <c r="W19" s="1135" t="s">
        <v>941</v>
      </c>
      <c r="X19" s="1135"/>
      <c r="Y19" s="1135"/>
      <c r="Z19" s="217"/>
      <c r="AA19" s="661" t="s">
        <v>5</v>
      </c>
      <c r="AB19" s="175" t="s">
        <v>504</v>
      </c>
      <c r="AC19" s="195" t="s">
        <v>5</v>
      </c>
      <c r="AD19" s="217"/>
      <c r="AE19" s="217"/>
      <c r="AF19" s="217"/>
      <c r="AK19" s="222"/>
    </row>
    <row r="20" spans="2:37" s="217" customFormat="1">
      <c r="B20" s="1115"/>
      <c r="C20" s="1116"/>
      <c r="D20" s="1116"/>
      <c r="E20" s="1116"/>
      <c r="F20" s="1118"/>
      <c r="G20" s="217"/>
      <c r="H20" s="1122"/>
      <c r="I20" s="1126"/>
      <c r="J20" s="1126"/>
      <c r="K20" s="1126"/>
      <c r="L20" s="1126"/>
      <c r="M20" s="1126"/>
      <c r="N20" s="1126"/>
      <c r="O20" s="1126"/>
      <c r="P20" s="1126"/>
      <c r="Q20" s="1126"/>
      <c r="R20" s="1126"/>
      <c r="S20" s="217"/>
      <c r="T20" s="217"/>
      <c r="U20" s="188"/>
      <c r="V20" s="217"/>
      <c r="W20" s="1135"/>
      <c r="X20" s="1135"/>
      <c r="Y20" s="1135"/>
      <c r="Z20" s="217"/>
      <c r="AA20" s="1136"/>
      <c r="AB20" s="1122"/>
      <c r="AC20" s="1139"/>
      <c r="AD20" s="217"/>
      <c r="AE20" s="217"/>
      <c r="AF20" s="217"/>
      <c r="AK20" s="222"/>
    </row>
    <row r="21" spans="2:37" s="217" customFormat="1">
      <c r="B21" s="1115"/>
      <c r="C21" s="1116"/>
      <c r="D21" s="1116"/>
      <c r="E21" s="1116"/>
      <c r="F21" s="1118"/>
      <c r="G21" s="217"/>
      <c r="H21" s="1123" t="s">
        <v>716</v>
      </c>
      <c r="I21" s="1126"/>
      <c r="J21" s="1126"/>
      <c r="K21" s="1126"/>
      <c r="L21" s="1126"/>
      <c r="M21" s="1126"/>
      <c r="N21" s="1126"/>
      <c r="O21" s="1126"/>
      <c r="P21" s="1126"/>
      <c r="Q21" s="1126"/>
      <c r="R21" s="1126"/>
      <c r="S21" s="217"/>
      <c r="T21" s="217"/>
      <c r="U21" s="188"/>
      <c r="V21" s="217"/>
      <c r="W21" s="1135"/>
      <c r="X21" s="1135"/>
      <c r="Y21" s="1135"/>
      <c r="Z21" s="217"/>
      <c r="AA21" s="1136"/>
      <c r="AB21" s="1122"/>
      <c r="AC21" s="1139"/>
      <c r="AD21" s="217"/>
      <c r="AE21" s="217"/>
      <c r="AF21" s="217"/>
      <c r="AK21" s="222"/>
    </row>
    <row r="22" spans="2:37" s="217" customFormat="1" ht="58.5" customHeight="1">
      <c r="B22" s="1115"/>
      <c r="C22" s="1116"/>
      <c r="D22" s="1116"/>
      <c r="E22" s="1116"/>
      <c r="F22" s="1118"/>
      <c r="G22" s="217"/>
      <c r="H22" s="1124" t="s">
        <v>223</v>
      </c>
      <c r="I22" s="1127"/>
      <c r="J22" s="1127"/>
      <c r="K22" s="1127"/>
      <c r="L22" s="1129"/>
      <c r="M22" s="1130" t="s">
        <v>1019</v>
      </c>
      <c r="N22" s="1131"/>
      <c r="O22" s="1131"/>
      <c r="P22" s="1132"/>
      <c r="Q22" s="1132"/>
      <c r="R22" s="1132"/>
      <c r="S22" s="1132"/>
      <c r="T22" s="1132"/>
      <c r="U22" s="218" t="s">
        <v>726</v>
      </c>
      <c r="V22" s="217" t="s">
        <v>531</v>
      </c>
      <c r="W22" s="1135" t="s">
        <v>907</v>
      </c>
      <c r="X22" s="1135"/>
      <c r="Y22" s="1135"/>
      <c r="Z22" s="217"/>
      <c r="AA22" s="661" t="s">
        <v>5</v>
      </c>
      <c r="AB22" s="175" t="s">
        <v>504</v>
      </c>
      <c r="AC22" s="195" t="s">
        <v>5</v>
      </c>
      <c r="AD22" s="217"/>
      <c r="AE22" s="217"/>
      <c r="AF22" s="217"/>
      <c r="AK22" s="222"/>
    </row>
    <row r="23" spans="2:37" s="217" customFormat="1">
      <c r="B23" s="193"/>
      <c r="C23" s="206"/>
      <c r="D23" s="206"/>
      <c r="E23" s="206"/>
      <c r="F23" s="205"/>
      <c r="G23" s="206"/>
      <c r="H23" s="206"/>
      <c r="I23" s="206"/>
      <c r="J23" s="206"/>
      <c r="K23" s="206"/>
      <c r="L23" s="206"/>
      <c r="M23" s="206"/>
      <c r="N23" s="206"/>
      <c r="O23" s="206"/>
      <c r="P23" s="206"/>
      <c r="Q23" s="206"/>
      <c r="R23" s="206"/>
      <c r="S23" s="206"/>
      <c r="T23" s="206"/>
      <c r="U23" s="206"/>
      <c r="V23" s="206"/>
      <c r="W23" s="206"/>
      <c r="X23" s="206"/>
      <c r="Y23" s="206"/>
      <c r="Z23" s="206"/>
      <c r="AA23" s="193"/>
      <c r="AB23" s="206"/>
      <c r="AC23" s="205"/>
      <c r="AD23" s="217"/>
      <c r="AE23" s="217"/>
      <c r="AF23" s="217"/>
      <c r="AK23" s="217"/>
    </row>
    <row r="24" spans="2:37" s="176" customFormat="1" ht="38.25" customHeight="1">
      <c r="B24" s="37" t="s">
        <v>1061</v>
      </c>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176"/>
      <c r="AE24" s="176"/>
      <c r="AF24" s="176"/>
      <c r="AK24" s="176"/>
    </row>
    <row r="25" spans="2:37" s="217" customFormat="1" ht="47.25" customHeight="1">
      <c r="B25" s="909" t="s">
        <v>1110</v>
      </c>
      <c r="C25" s="909"/>
      <c r="D25" s="909"/>
      <c r="E25" s="909"/>
      <c r="F25" s="909"/>
      <c r="G25" s="909"/>
      <c r="H25" s="909"/>
      <c r="I25" s="909"/>
      <c r="J25" s="909"/>
      <c r="K25" s="909"/>
      <c r="L25" s="909"/>
      <c r="M25" s="909"/>
      <c r="N25" s="909"/>
      <c r="O25" s="909"/>
      <c r="P25" s="909"/>
      <c r="Q25" s="909"/>
      <c r="R25" s="909"/>
      <c r="S25" s="909"/>
      <c r="T25" s="909"/>
      <c r="U25" s="909"/>
      <c r="V25" s="909"/>
      <c r="W25" s="909"/>
      <c r="X25" s="909"/>
      <c r="Y25" s="909"/>
      <c r="Z25" s="909"/>
      <c r="AA25" s="909"/>
      <c r="AB25" s="909"/>
      <c r="AC25" s="909"/>
      <c r="AD25" s="217"/>
      <c r="AE25" s="217"/>
      <c r="AF25" s="217"/>
      <c r="AK25" s="217"/>
    </row>
    <row r="26" spans="2:37" s="217" customFormat="1">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217"/>
      <c r="AE26" s="217"/>
      <c r="AF26" s="217"/>
      <c r="AK26" s="217"/>
    </row>
    <row r="27" spans="2:37" s="1113" customFormat="1"/>
    <row r="38" spans="3:32">
      <c r="C38" s="841"/>
      <c r="D38" s="841"/>
      <c r="E38" s="841"/>
      <c r="F38" s="841"/>
      <c r="G38" s="841"/>
      <c r="H38" s="841"/>
      <c r="I38" s="841"/>
      <c r="J38" s="841"/>
      <c r="K38" s="841"/>
      <c r="L38" s="841"/>
      <c r="M38" s="841"/>
      <c r="N38" s="841"/>
      <c r="O38" s="841"/>
      <c r="P38" s="841"/>
      <c r="Q38" s="841"/>
      <c r="R38" s="841"/>
      <c r="S38" s="841"/>
      <c r="T38" s="841"/>
      <c r="U38" s="841"/>
      <c r="V38" s="841"/>
      <c r="W38" s="841"/>
      <c r="X38" s="841"/>
      <c r="Y38" s="841"/>
      <c r="Z38" s="841"/>
      <c r="AA38" s="841"/>
      <c r="AB38" s="841"/>
      <c r="AC38" s="841"/>
      <c r="AD38" s="841"/>
      <c r="AE38" s="841"/>
      <c r="AF38" s="841"/>
    </row>
    <row r="39" spans="3:32">
      <c r="C39" s="839"/>
    </row>
    <row r="122" spans="3:7">
      <c r="C122" s="841"/>
      <c r="D122" s="841"/>
      <c r="E122" s="841"/>
      <c r="F122" s="841"/>
      <c r="G122" s="841"/>
    </row>
    <row r="123" spans="3:7">
      <c r="C123" s="839"/>
    </row>
  </sheetData>
  <mergeCells count="26">
    <mergeCell ref="B5:AC5"/>
    <mergeCell ref="B7:F7"/>
    <mergeCell ref="G7:AC7"/>
    <mergeCell ref="B8:F8"/>
    <mergeCell ref="B9:F9"/>
    <mergeCell ref="B10:F10"/>
    <mergeCell ref="H13:Y13"/>
    <mergeCell ref="I15:R15"/>
    <mergeCell ref="S15:T15"/>
    <mergeCell ref="I16:R16"/>
    <mergeCell ref="S16:T16"/>
    <mergeCell ref="W16:Y16"/>
    <mergeCell ref="I17:R17"/>
    <mergeCell ref="S17:T17"/>
    <mergeCell ref="W17:Y17"/>
    <mergeCell ref="I18:R18"/>
    <mergeCell ref="S18:T18"/>
    <mergeCell ref="I19:R19"/>
    <mergeCell ref="S19:T19"/>
    <mergeCell ref="W19:Y19"/>
    <mergeCell ref="H22:L22"/>
    <mergeCell ref="P22:T22"/>
    <mergeCell ref="W22:Y22"/>
    <mergeCell ref="B24:AC24"/>
    <mergeCell ref="B25:AC25"/>
    <mergeCell ref="B13:F17"/>
  </mergeCells>
  <phoneticPr fontId="34"/>
  <dataValidations count="1">
    <dataValidation type="list" allowBlank="1" showDropDown="0" showInputMessage="1" showErrorMessage="1" sqref="H8:H10 M8 R8:R10 AA16:AA17 AC16:AC17 AA19 AC19 AA22 AC22">
      <formula1>"□,■"</formula1>
    </dataValidation>
  </dataValidations>
  <pageMargins left="0.7" right="0.7" top="0.75" bottom="0.75" header="0.3" footer="0.3"/>
  <pageSetup paperSize="9" scale="88" fitToWidth="1" fitToHeight="1" orientation="portrait" usePrinterDefaults="1" r:id="rId1"/>
</worksheet>
</file>

<file path=xl/worksheets/sheet48.xml><?xml version="1.0" encoding="utf-8"?>
<worksheet xmlns="http://schemas.openxmlformats.org/spreadsheetml/2006/main" xmlns:r="http://schemas.openxmlformats.org/officeDocument/2006/relationships" xmlns:mc="http://schemas.openxmlformats.org/markup-compatibility/2006">
  <dimension ref="A1:AH123"/>
  <sheetViews>
    <sheetView workbookViewId="0">
      <selection activeCell="I3" sqref="I3"/>
    </sheetView>
  </sheetViews>
  <sheetFormatPr defaultColWidth="3.5" defaultRowHeight="13.5"/>
  <cols>
    <col min="1" max="1" width="1.25" style="239" customWidth="1"/>
    <col min="2" max="2" width="3" style="194" customWidth="1"/>
    <col min="3" max="6" width="3.5" style="239"/>
    <col min="7" max="7" width="1.5" style="239" customWidth="1"/>
    <col min="8" max="27" width="3.5" style="239"/>
    <col min="28" max="29" width="4" style="239" customWidth="1"/>
    <col min="30" max="30" width="7.5" style="239" customWidth="1"/>
    <col min="31" max="33" width="4" style="239" customWidth="1"/>
    <col min="34" max="34" width="1.25" style="239" customWidth="1"/>
    <col min="35" max="16384" width="3.5" style="239"/>
  </cols>
  <sheetData>
    <row r="1" spans="2:33" s="176" customFormat="1">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row>
    <row r="2" spans="2:33" s="176" customFormat="1">
      <c r="B2" s="176" t="s">
        <v>1572</v>
      </c>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row>
    <row r="3" spans="2:33" s="176" customFormat="1">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670" t="s">
        <v>53</v>
      </c>
      <c r="AB3" s="175"/>
      <c r="AC3" s="175" t="s">
        <v>17</v>
      </c>
      <c r="AD3" s="175"/>
      <c r="AE3" s="175" t="s">
        <v>375</v>
      </c>
      <c r="AF3" s="175"/>
      <c r="AG3" s="175" t="s">
        <v>379</v>
      </c>
    </row>
    <row r="4" spans="2:33" s="176" customFormat="1">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670"/>
    </row>
    <row r="5" spans="2:33" s="176" customFormat="1" ht="24.75" customHeight="1">
      <c r="B5" s="701" t="s">
        <v>1115</v>
      </c>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row>
    <row r="6" spans="2:33" s="176" customFormat="1">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row>
    <row r="7" spans="2:33" s="176" customFormat="1" ht="27" customHeight="1">
      <c r="B7" s="660" t="s">
        <v>952</v>
      </c>
      <c r="C7" s="660"/>
      <c r="D7" s="660"/>
      <c r="E7" s="660"/>
      <c r="F7" s="660"/>
      <c r="G7" s="68"/>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676"/>
    </row>
    <row r="8" spans="2:33" ht="27" customHeight="1">
      <c r="B8" s="116" t="s">
        <v>569</v>
      </c>
      <c r="C8" s="122"/>
      <c r="D8" s="122"/>
      <c r="E8" s="122"/>
      <c r="F8" s="145"/>
      <c r="G8" s="738"/>
      <c r="H8" s="122" t="s">
        <v>5</v>
      </c>
      <c r="I8" s="667" t="s">
        <v>550</v>
      </c>
      <c r="J8" s="667"/>
      <c r="K8" s="667"/>
      <c r="L8" s="667"/>
      <c r="M8" s="122" t="s">
        <v>5</v>
      </c>
      <c r="N8" s="667" t="s">
        <v>578</v>
      </c>
      <c r="O8" s="667"/>
      <c r="P8" s="667"/>
      <c r="Q8" s="667"/>
      <c r="R8" s="122" t="s">
        <v>5</v>
      </c>
      <c r="S8" s="667" t="s">
        <v>580</v>
      </c>
      <c r="T8" s="667"/>
      <c r="U8" s="667"/>
      <c r="V8" s="667"/>
      <c r="W8" s="667"/>
      <c r="X8" s="667"/>
      <c r="Y8" s="667"/>
      <c r="Z8" s="667"/>
      <c r="AA8" s="667"/>
      <c r="AB8" s="667"/>
      <c r="AC8" s="667"/>
      <c r="AD8" s="667"/>
      <c r="AE8" s="667"/>
      <c r="AF8" s="667"/>
      <c r="AG8" s="677"/>
    </row>
    <row r="9" spans="2:33" ht="27" customHeight="1">
      <c r="B9" s="116" t="s">
        <v>543</v>
      </c>
      <c r="C9" s="122"/>
      <c r="D9" s="122"/>
      <c r="E9" s="122"/>
      <c r="F9" s="145"/>
      <c r="G9" s="738"/>
      <c r="H9" s="122" t="s">
        <v>5</v>
      </c>
      <c r="I9" s="667" t="s">
        <v>583</v>
      </c>
      <c r="J9" s="667"/>
      <c r="K9" s="667"/>
      <c r="L9" s="667"/>
      <c r="M9" s="667"/>
      <c r="N9" s="667"/>
      <c r="O9" s="667"/>
      <c r="P9" s="667"/>
      <c r="Q9" s="667"/>
      <c r="R9" s="122" t="s">
        <v>5</v>
      </c>
      <c r="S9" s="667" t="s">
        <v>62</v>
      </c>
      <c r="T9" s="667"/>
      <c r="U9" s="325"/>
      <c r="V9" s="667"/>
      <c r="W9" s="667"/>
      <c r="X9" s="667"/>
      <c r="Y9" s="667"/>
      <c r="Z9" s="667"/>
      <c r="AA9" s="667"/>
      <c r="AB9" s="667"/>
      <c r="AC9" s="667"/>
      <c r="AD9" s="667"/>
      <c r="AE9" s="667"/>
      <c r="AF9" s="667"/>
      <c r="AG9" s="677"/>
    </row>
    <row r="10" spans="2:33" ht="27" customHeight="1">
      <c r="B10" s="116" t="s">
        <v>1031</v>
      </c>
      <c r="C10" s="122"/>
      <c r="D10" s="122"/>
      <c r="E10" s="122"/>
      <c r="F10" s="122"/>
      <c r="G10" s="738"/>
      <c r="H10" s="122" t="s">
        <v>5</v>
      </c>
      <c r="I10" s="667" t="s">
        <v>1104</v>
      </c>
      <c r="J10" s="667"/>
      <c r="K10" s="667"/>
      <c r="L10" s="667"/>
      <c r="M10" s="667"/>
      <c r="N10" s="667"/>
      <c r="O10" s="667"/>
      <c r="P10" s="667"/>
      <c r="Q10" s="667"/>
      <c r="R10" s="122" t="s">
        <v>5</v>
      </c>
      <c r="S10" s="667" t="s">
        <v>136</v>
      </c>
      <c r="T10" s="667"/>
      <c r="U10" s="667"/>
      <c r="V10" s="667"/>
      <c r="W10" s="667"/>
      <c r="X10" s="667"/>
      <c r="Y10" s="667"/>
      <c r="Z10" s="667"/>
      <c r="AA10" s="667"/>
      <c r="AB10" s="667"/>
      <c r="AC10" s="667"/>
      <c r="AD10" s="667"/>
      <c r="AE10" s="667"/>
      <c r="AF10" s="667"/>
      <c r="AG10" s="677"/>
    </row>
    <row r="11" spans="2:33" s="176" customFormat="1">
      <c r="B11" s="176"/>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c r="AB11" s="176"/>
      <c r="AC11" s="176"/>
      <c r="AD11" s="176"/>
      <c r="AE11" s="176"/>
      <c r="AF11" s="176"/>
      <c r="AG11" s="176"/>
    </row>
    <row r="12" spans="2:33" s="176" customFormat="1" ht="10.5" customHeight="1">
      <c r="B12" s="241"/>
      <c r="C12" s="665"/>
      <c r="D12" s="665"/>
      <c r="E12" s="665"/>
      <c r="F12" s="234"/>
      <c r="G12" s="665"/>
      <c r="H12" s="665"/>
      <c r="I12" s="665"/>
      <c r="J12" s="665"/>
      <c r="K12" s="665"/>
      <c r="L12" s="665"/>
      <c r="M12" s="665"/>
      <c r="N12" s="665"/>
      <c r="O12" s="665"/>
      <c r="P12" s="665"/>
      <c r="Q12" s="665"/>
      <c r="R12" s="665"/>
      <c r="S12" s="665"/>
      <c r="T12" s="665"/>
      <c r="U12" s="665"/>
      <c r="V12" s="665"/>
      <c r="W12" s="665"/>
      <c r="X12" s="665"/>
      <c r="Y12" s="665"/>
      <c r="Z12" s="665"/>
      <c r="AA12" s="665"/>
      <c r="AB12" s="665"/>
      <c r="AC12" s="665"/>
      <c r="AD12" s="665"/>
      <c r="AE12" s="241"/>
      <c r="AF12" s="665"/>
      <c r="AG12" s="234"/>
    </row>
    <row r="13" spans="2:33" s="176" customFormat="1" ht="40.5" customHeight="1">
      <c r="B13" s="23" t="s">
        <v>1107</v>
      </c>
      <c r="C13" s="666"/>
      <c r="D13" s="666"/>
      <c r="E13" s="666"/>
      <c r="F13" s="72"/>
      <c r="G13" s="176"/>
      <c r="H13" s="666" t="s">
        <v>662</v>
      </c>
      <c r="I13" s="666"/>
      <c r="J13" s="666"/>
      <c r="K13" s="666"/>
      <c r="L13" s="666"/>
      <c r="M13" s="666"/>
      <c r="N13" s="666"/>
      <c r="O13" s="666"/>
      <c r="P13" s="666"/>
      <c r="Q13" s="666"/>
      <c r="R13" s="666"/>
      <c r="S13" s="666"/>
      <c r="T13" s="666"/>
      <c r="U13" s="666"/>
      <c r="V13" s="666"/>
      <c r="W13" s="666"/>
      <c r="X13" s="666"/>
      <c r="Y13" s="666"/>
      <c r="Z13" s="666"/>
      <c r="AA13" s="666"/>
      <c r="AB13" s="666"/>
      <c r="AC13" s="666"/>
      <c r="AD13" s="176"/>
      <c r="AE13" s="224"/>
      <c r="AF13" s="176"/>
      <c r="AG13" s="680"/>
    </row>
    <row r="14" spans="2:33" s="176" customFormat="1" ht="27" customHeight="1">
      <c r="B14" s="23"/>
      <c r="C14" s="666"/>
      <c r="D14" s="666"/>
      <c r="E14" s="666"/>
      <c r="F14" s="72"/>
      <c r="G14" s="176"/>
      <c r="H14" s="176"/>
      <c r="I14" s="176"/>
      <c r="J14" s="176"/>
      <c r="K14" s="176"/>
      <c r="L14" s="176"/>
      <c r="M14" s="176"/>
      <c r="N14" s="176"/>
      <c r="O14" s="176"/>
      <c r="P14" s="176"/>
      <c r="Q14" s="176"/>
      <c r="R14" s="176"/>
      <c r="S14" s="176"/>
      <c r="T14" s="176"/>
      <c r="U14" s="176"/>
      <c r="V14" s="176"/>
      <c r="W14" s="176"/>
      <c r="X14" s="176"/>
      <c r="Y14" s="176"/>
      <c r="Z14" s="175"/>
      <c r="AA14" s="175"/>
      <c r="AB14" s="175"/>
      <c r="AC14" s="175"/>
      <c r="AD14" s="176"/>
      <c r="AE14" s="1050" t="s">
        <v>589</v>
      </c>
      <c r="AF14" s="675" t="s">
        <v>504</v>
      </c>
      <c r="AG14" s="1051" t="s">
        <v>592</v>
      </c>
    </row>
    <row r="15" spans="2:33" s="176" customFormat="1" ht="30" customHeight="1">
      <c r="B15" s="23"/>
      <c r="C15" s="666"/>
      <c r="D15" s="666"/>
      <c r="E15" s="666"/>
      <c r="F15" s="72"/>
      <c r="G15" s="176"/>
      <c r="H15" s="926" t="s">
        <v>494</v>
      </c>
      <c r="I15" s="1073" t="s">
        <v>1026</v>
      </c>
      <c r="J15" s="1074"/>
      <c r="K15" s="1074"/>
      <c r="L15" s="1074"/>
      <c r="M15" s="1074"/>
      <c r="N15" s="1074"/>
      <c r="O15" s="1074"/>
      <c r="P15" s="1074"/>
      <c r="Q15" s="1074"/>
      <c r="R15" s="1074"/>
      <c r="S15" s="1074"/>
      <c r="T15" s="1074"/>
      <c r="U15" s="1074"/>
      <c r="V15" s="1079"/>
      <c r="W15" s="116"/>
      <c r="X15" s="122"/>
      <c r="Y15" s="145" t="s">
        <v>726</v>
      </c>
      <c r="Z15" s="175"/>
      <c r="AA15" s="175"/>
      <c r="AB15" s="175"/>
      <c r="AC15" s="175"/>
      <c r="AD15" s="176"/>
      <c r="AE15" s="224"/>
      <c r="AF15" s="176"/>
      <c r="AG15" s="680"/>
    </row>
    <row r="16" spans="2:33" s="176" customFormat="1" ht="30" customHeight="1">
      <c r="B16" s="23"/>
      <c r="C16" s="666"/>
      <c r="D16" s="666"/>
      <c r="E16" s="666"/>
      <c r="F16" s="72"/>
      <c r="G16" s="176"/>
      <c r="H16" s="926" t="s">
        <v>414</v>
      </c>
      <c r="I16" s="1073" t="s">
        <v>582</v>
      </c>
      <c r="J16" s="1074"/>
      <c r="K16" s="1074"/>
      <c r="L16" s="1074"/>
      <c r="M16" s="1074"/>
      <c r="N16" s="1074"/>
      <c r="O16" s="1074"/>
      <c r="P16" s="1074"/>
      <c r="Q16" s="1074"/>
      <c r="R16" s="1074"/>
      <c r="S16" s="1074"/>
      <c r="T16" s="1074"/>
      <c r="U16" s="1074"/>
      <c r="V16" s="1079"/>
      <c r="W16" s="116"/>
      <c r="X16" s="122"/>
      <c r="Y16" s="145" t="s">
        <v>726</v>
      </c>
      <c r="Z16" s="176" t="s">
        <v>531</v>
      </c>
      <c r="AA16" s="1081" t="s">
        <v>897</v>
      </c>
      <c r="AB16" s="1081"/>
      <c r="AC16" s="1081"/>
      <c r="AD16" s="176"/>
      <c r="AE16" s="661" t="s">
        <v>5</v>
      </c>
      <c r="AF16" s="175" t="s">
        <v>504</v>
      </c>
      <c r="AG16" s="195" t="s">
        <v>5</v>
      </c>
    </row>
    <row r="17" spans="2:33" s="176" customFormat="1" ht="30" customHeight="1">
      <c r="B17" s="23"/>
      <c r="C17" s="666"/>
      <c r="D17" s="666"/>
      <c r="E17" s="666"/>
      <c r="F17" s="72"/>
      <c r="G17" s="176"/>
      <c r="H17" s="926" t="s">
        <v>496</v>
      </c>
      <c r="I17" s="1073" t="s">
        <v>1118</v>
      </c>
      <c r="J17" s="1074"/>
      <c r="K17" s="1074"/>
      <c r="L17" s="1074"/>
      <c r="M17" s="1074"/>
      <c r="N17" s="1074"/>
      <c r="O17" s="1074"/>
      <c r="P17" s="1074"/>
      <c r="Q17" s="1074"/>
      <c r="R17" s="1074"/>
      <c r="S17" s="1074"/>
      <c r="T17" s="1074"/>
      <c r="U17" s="1074"/>
      <c r="V17" s="1079"/>
      <c r="W17" s="116"/>
      <c r="X17" s="122"/>
      <c r="Y17" s="145" t="s">
        <v>726</v>
      </c>
      <c r="Z17" s="176" t="s">
        <v>531</v>
      </c>
      <c r="AA17" s="1081" t="s">
        <v>28</v>
      </c>
      <c r="AB17" s="1081"/>
      <c r="AC17" s="1081"/>
      <c r="AD17" s="176"/>
      <c r="AE17" s="661" t="s">
        <v>5</v>
      </c>
      <c r="AF17" s="175" t="s">
        <v>504</v>
      </c>
      <c r="AG17" s="195" t="s">
        <v>5</v>
      </c>
    </row>
    <row r="18" spans="2:33" s="176" customFormat="1" ht="30" customHeight="1">
      <c r="B18" s="23"/>
      <c r="C18" s="666"/>
      <c r="D18" s="666"/>
      <c r="E18" s="666"/>
      <c r="F18" s="72"/>
      <c r="G18" s="176"/>
      <c r="H18" s="926" t="s">
        <v>497</v>
      </c>
      <c r="I18" s="1073" t="s">
        <v>743</v>
      </c>
      <c r="J18" s="1074"/>
      <c r="K18" s="1074"/>
      <c r="L18" s="1074"/>
      <c r="M18" s="1074"/>
      <c r="N18" s="1074"/>
      <c r="O18" s="1074"/>
      <c r="P18" s="1074"/>
      <c r="Q18" s="1074"/>
      <c r="R18" s="1074"/>
      <c r="S18" s="1074"/>
      <c r="T18" s="1074"/>
      <c r="U18" s="1074"/>
      <c r="V18" s="1079"/>
      <c r="W18" s="116"/>
      <c r="X18" s="122"/>
      <c r="Y18" s="145" t="s">
        <v>726</v>
      </c>
      <c r="Z18" s="176"/>
      <c r="AA18" s="817"/>
      <c r="AB18" s="817"/>
      <c r="AC18" s="817"/>
      <c r="AD18" s="176"/>
      <c r="AE18" s="672"/>
      <c r="AF18" s="749"/>
      <c r="AG18" s="1045"/>
    </row>
    <row r="19" spans="2:33" s="176" customFormat="1" ht="40.5" customHeight="1">
      <c r="B19" s="753"/>
      <c r="C19" s="701"/>
      <c r="D19" s="701"/>
      <c r="E19" s="701"/>
      <c r="F19" s="754"/>
      <c r="G19" s="176"/>
      <c r="H19" s="926" t="s">
        <v>827</v>
      </c>
      <c r="I19" s="1073" t="s">
        <v>406</v>
      </c>
      <c r="J19" s="1074"/>
      <c r="K19" s="1074"/>
      <c r="L19" s="1074"/>
      <c r="M19" s="1074"/>
      <c r="N19" s="1074"/>
      <c r="O19" s="1074"/>
      <c r="P19" s="1074"/>
      <c r="Q19" s="1074"/>
      <c r="R19" s="1074"/>
      <c r="S19" s="1074"/>
      <c r="T19" s="1074"/>
      <c r="U19" s="1074"/>
      <c r="V19" s="1079"/>
      <c r="W19" s="116"/>
      <c r="X19" s="122"/>
      <c r="Y19" s="145" t="s">
        <v>726</v>
      </c>
      <c r="Z19" s="176" t="s">
        <v>531</v>
      </c>
      <c r="AA19" s="817" t="s">
        <v>941</v>
      </c>
      <c r="AB19" s="817"/>
      <c r="AC19" s="817"/>
      <c r="AD19" s="176"/>
      <c r="AE19" s="661" t="s">
        <v>5</v>
      </c>
      <c r="AF19" s="175" t="s">
        <v>504</v>
      </c>
      <c r="AG19" s="195" t="s">
        <v>5</v>
      </c>
    </row>
    <row r="20" spans="2:33" s="176" customFormat="1" ht="12" customHeight="1">
      <c r="B20" s="753"/>
      <c r="C20" s="701"/>
      <c r="D20" s="701"/>
      <c r="E20" s="701"/>
      <c r="F20" s="754"/>
      <c r="G20" s="176"/>
      <c r="H20" s="749"/>
      <c r="I20" s="1056"/>
      <c r="J20" s="1056"/>
      <c r="K20" s="1056"/>
      <c r="L20" s="1056"/>
      <c r="M20" s="1056"/>
      <c r="N20" s="1056"/>
      <c r="O20" s="1056"/>
      <c r="P20" s="1056"/>
      <c r="Q20" s="1056"/>
      <c r="R20" s="1056"/>
      <c r="S20" s="1056"/>
      <c r="T20" s="1056"/>
      <c r="U20" s="1056"/>
      <c r="V20" s="1056"/>
      <c r="W20" s="176"/>
      <c r="X20" s="176"/>
      <c r="Y20" s="175"/>
      <c r="Z20" s="176"/>
      <c r="AA20" s="817"/>
      <c r="AB20" s="817"/>
      <c r="AC20" s="817"/>
      <c r="AD20" s="176"/>
      <c r="AE20" s="672"/>
      <c r="AF20" s="749"/>
      <c r="AG20" s="1045"/>
    </row>
    <row r="21" spans="2:33" s="176" customFormat="1">
      <c r="B21" s="753"/>
      <c r="C21" s="701"/>
      <c r="D21" s="701"/>
      <c r="E21" s="701"/>
      <c r="F21" s="754"/>
      <c r="G21" s="176"/>
      <c r="H21" s="1022" t="s">
        <v>716</v>
      </c>
      <c r="I21" s="1056"/>
      <c r="J21" s="1056"/>
      <c r="K21" s="1056"/>
      <c r="L21" s="1056"/>
      <c r="M21" s="1056"/>
      <c r="N21" s="1056"/>
      <c r="O21" s="1056"/>
      <c r="P21" s="1056"/>
      <c r="Q21" s="1056"/>
      <c r="R21" s="1056"/>
      <c r="S21" s="1056"/>
      <c r="T21" s="1056"/>
      <c r="U21" s="1056"/>
      <c r="V21" s="1056"/>
      <c r="W21" s="176"/>
      <c r="X21" s="176"/>
      <c r="Y21" s="175"/>
      <c r="Z21" s="176"/>
      <c r="AA21" s="817"/>
      <c r="AB21" s="817"/>
      <c r="AC21" s="817"/>
      <c r="AD21" s="176"/>
      <c r="AE21" s="672"/>
      <c r="AF21" s="749"/>
      <c r="AG21" s="1045"/>
    </row>
    <row r="22" spans="2:33" s="176" customFormat="1" ht="47.25" customHeight="1">
      <c r="B22" s="224"/>
      <c r="C22" s="176"/>
      <c r="D22" s="176"/>
      <c r="E22" s="176"/>
      <c r="F22" s="176"/>
      <c r="G22" s="224"/>
      <c r="H22" s="120" t="s">
        <v>223</v>
      </c>
      <c r="I22" s="132"/>
      <c r="J22" s="132"/>
      <c r="K22" s="132"/>
      <c r="L22" s="1042"/>
      <c r="M22" s="1058" t="s">
        <v>1019</v>
      </c>
      <c r="N22" s="1038"/>
      <c r="O22" s="1038"/>
      <c r="P22" s="1065"/>
      <c r="Q22" s="1065"/>
      <c r="R22" s="1065"/>
      <c r="S22" s="1065"/>
      <c r="T22" s="1065"/>
      <c r="U22" s="1065"/>
      <c r="V22" s="1065"/>
      <c r="W22" s="1065"/>
      <c r="X22" s="1065"/>
      <c r="Y22" s="145" t="s">
        <v>726</v>
      </c>
      <c r="Z22" s="176" t="s">
        <v>531</v>
      </c>
      <c r="AA22" s="817" t="s">
        <v>1119</v>
      </c>
      <c r="AB22" s="817"/>
      <c r="AC22" s="817"/>
      <c r="AD22" s="680"/>
      <c r="AE22" s="661" t="s">
        <v>5</v>
      </c>
      <c r="AF22" s="175" t="s">
        <v>504</v>
      </c>
      <c r="AG22" s="195" t="s">
        <v>5</v>
      </c>
    </row>
    <row r="23" spans="2:33" s="176" customFormat="1" ht="18.75" customHeight="1">
      <c r="B23" s="22"/>
      <c r="C23" s="38"/>
      <c r="D23" s="38"/>
      <c r="E23" s="38"/>
      <c r="F23" s="38"/>
      <c r="G23" s="242"/>
      <c r="H23" s="132"/>
      <c r="I23" s="132"/>
      <c r="J23" s="132"/>
      <c r="K23" s="132"/>
      <c r="L23" s="132"/>
      <c r="M23" s="1058"/>
      <c r="N23" s="1038"/>
      <c r="O23" s="1038"/>
      <c r="P23" s="1038"/>
      <c r="Q23" s="1038"/>
      <c r="R23" s="1038"/>
      <c r="S23" s="1038"/>
      <c r="T23" s="1038"/>
      <c r="U23" s="1038"/>
      <c r="V23" s="1038"/>
      <c r="W23" s="139"/>
      <c r="X23" s="139"/>
      <c r="Y23" s="122"/>
      <c r="Z23" s="682"/>
      <c r="AA23" s="45"/>
      <c r="AB23" s="45"/>
      <c r="AC23" s="45"/>
      <c r="AD23" s="235"/>
      <c r="AE23" s="1027"/>
      <c r="AF23" s="1027"/>
      <c r="AG23" s="1046"/>
    </row>
    <row r="24" spans="2:33" s="176" customFormat="1" ht="10.5" customHeight="1">
      <c r="B24" s="21"/>
      <c r="C24" s="37"/>
      <c r="D24" s="37"/>
      <c r="E24" s="37"/>
      <c r="F24" s="71"/>
      <c r="G24" s="665"/>
      <c r="H24" s="1028"/>
      <c r="I24" s="1028"/>
      <c r="J24" s="1028"/>
      <c r="K24" s="1028"/>
      <c r="L24" s="1028"/>
      <c r="M24" s="1077"/>
      <c r="N24" s="816"/>
      <c r="O24" s="816"/>
      <c r="P24" s="816"/>
      <c r="Q24" s="816"/>
      <c r="R24" s="816"/>
      <c r="S24" s="816"/>
      <c r="T24" s="816"/>
      <c r="U24" s="816"/>
      <c r="V24" s="816"/>
      <c r="W24" s="665"/>
      <c r="X24" s="665"/>
      <c r="Y24" s="124"/>
      <c r="Z24" s="665"/>
      <c r="AA24" s="43"/>
      <c r="AB24" s="43"/>
      <c r="AC24" s="43"/>
      <c r="AD24" s="665"/>
      <c r="AE24" s="1083"/>
      <c r="AF24" s="1028"/>
      <c r="AG24" s="1086"/>
    </row>
    <row r="25" spans="2:33" s="176" customFormat="1" ht="18.75" customHeight="1">
      <c r="B25" s="23"/>
      <c r="C25" s="666"/>
      <c r="D25" s="666"/>
      <c r="E25" s="666"/>
      <c r="F25" s="72"/>
      <c r="G25" s="176"/>
      <c r="H25" s="1022" t="s">
        <v>694</v>
      </c>
      <c r="I25" s="749"/>
      <c r="J25" s="749"/>
      <c r="K25" s="749"/>
      <c r="L25" s="749"/>
      <c r="M25" s="751"/>
      <c r="N25" s="1020"/>
      <c r="O25" s="1020"/>
      <c r="P25" s="1020"/>
      <c r="Q25" s="1020"/>
      <c r="R25" s="1020"/>
      <c r="S25" s="1020"/>
      <c r="T25" s="1020"/>
      <c r="U25" s="1020"/>
      <c r="V25" s="1020"/>
      <c r="W25" s="176"/>
      <c r="X25" s="176"/>
      <c r="Y25" s="175"/>
      <c r="Z25" s="176"/>
      <c r="AA25" s="817"/>
      <c r="AB25" s="817"/>
      <c r="AC25" s="817"/>
      <c r="AD25" s="176"/>
      <c r="AE25" s="1050" t="s">
        <v>589</v>
      </c>
      <c r="AF25" s="675" t="s">
        <v>504</v>
      </c>
      <c r="AG25" s="1051" t="s">
        <v>592</v>
      </c>
    </row>
    <row r="26" spans="2:33" s="176" customFormat="1" ht="18.75" customHeight="1">
      <c r="B26" s="23" t="s">
        <v>1123</v>
      </c>
      <c r="C26" s="666"/>
      <c r="D26" s="666"/>
      <c r="E26" s="666"/>
      <c r="F26" s="72"/>
      <c r="G26" s="176"/>
      <c r="H26" s="1022" t="s">
        <v>507</v>
      </c>
      <c r="I26" s="749"/>
      <c r="J26" s="749"/>
      <c r="K26" s="749"/>
      <c r="L26" s="749"/>
      <c r="M26" s="751"/>
      <c r="N26" s="1020"/>
      <c r="O26" s="1020"/>
      <c r="P26" s="1020"/>
      <c r="Q26" s="1020"/>
      <c r="R26" s="1020"/>
      <c r="S26" s="1020"/>
      <c r="T26" s="1020"/>
      <c r="U26" s="1020"/>
      <c r="V26" s="1020"/>
      <c r="W26" s="176"/>
      <c r="X26" s="176"/>
      <c r="Y26" s="175"/>
      <c r="Z26" s="176"/>
      <c r="AA26" s="817"/>
      <c r="AB26" s="817"/>
      <c r="AC26" s="817"/>
      <c r="AD26" s="176"/>
      <c r="AE26" s="671"/>
      <c r="AF26" s="751"/>
      <c r="AG26" s="748"/>
    </row>
    <row r="27" spans="2:33" s="176" customFormat="1" ht="18.75" customHeight="1">
      <c r="B27" s="23"/>
      <c r="C27" s="666"/>
      <c r="D27" s="666"/>
      <c r="E27" s="666"/>
      <c r="F27" s="72"/>
      <c r="G27" s="176"/>
      <c r="H27" s="1022" t="s">
        <v>1124</v>
      </c>
      <c r="I27" s="749"/>
      <c r="J27" s="749"/>
      <c r="K27" s="749"/>
      <c r="L27" s="749"/>
      <c r="M27" s="751"/>
      <c r="N27" s="1020"/>
      <c r="O27" s="1020"/>
      <c r="P27" s="1020"/>
      <c r="Q27" s="1020"/>
      <c r="R27" s="1020"/>
      <c r="S27" s="1020"/>
      <c r="T27" s="1020"/>
      <c r="U27" s="1020"/>
      <c r="V27" s="1020"/>
      <c r="W27" s="176"/>
      <c r="X27" s="176"/>
      <c r="Y27" s="175"/>
      <c r="Z27" s="176"/>
      <c r="AA27" s="817"/>
      <c r="AB27" s="817"/>
      <c r="AC27" s="817"/>
      <c r="AD27" s="176"/>
      <c r="AE27" s="661" t="s">
        <v>5</v>
      </c>
      <c r="AF27" s="175" t="s">
        <v>504</v>
      </c>
      <c r="AG27" s="195" t="s">
        <v>5</v>
      </c>
    </row>
    <row r="28" spans="2:33" s="176" customFormat="1" ht="18.75" customHeight="1">
      <c r="B28" s="23"/>
      <c r="C28" s="666"/>
      <c r="D28" s="666"/>
      <c r="E28" s="666"/>
      <c r="F28" s="72"/>
      <c r="G28" s="176"/>
      <c r="H28" s="1022" t="s">
        <v>85</v>
      </c>
      <c r="I28" s="749"/>
      <c r="J28" s="749"/>
      <c r="K28" s="749"/>
      <c r="L28" s="749"/>
      <c r="M28" s="751"/>
      <c r="N28" s="1020"/>
      <c r="O28" s="1020"/>
      <c r="P28" s="1020"/>
      <c r="Q28" s="1020"/>
      <c r="R28" s="1020"/>
      <c r="S28" s="1020"/>
      <c r="T28" s="1020"/>
      <c r="U28" s="1020"/>
      <c r="V28" s="1020"/>
      <c r="W28" s="176"/>
      <c r="X28" s="176"/>
      <c r="Y28" s="175"/>
      <c r="Z28" s="176"/>
      <c r="AA28" s="817"/>
      <c r="AB28" s="817"/>
      <c r="AC28" s="817"/>
      <c r="AD28" s="176"/>
      <c r="AE28" s="661" t="s">
        <v>5</v>
      </c>
      <c r="AF28" s="175" t="s">
        <v>504</v>
      </c>
      <c r="AG28" s="195" t="s">
        <v>5</v>
      </c>
    </row>
    <row r="29" spans="2:33" s="176" customFormat="1" ht="18.75" customHeight="1">
      <c r="B29" s="23"/>
      <c r="C29" s="666"/>
      <c r="D29" s="666"/>
      <c r="E29" s="666"/>
      <c r="F29" s="72"/>
      <c r="G29" s="176"/>
      <c r="H29" s="1022" t="s">
        <v>1127</v>
      </c>
      <c r="I29" s="749"/>
      <c r="J29" s="749"/>
      <c r="K29" s="749"/>
      <c r="L29" s="749"/>
      <c r="M29" s="751"/>
      <c r="N29" s="1020"/>
      <c r="O29" s="1020"/>
      <c r="P29" s="1020"/>
      <c r="Q29" s="1020"/>
      <c r="R29" s="1020"/>
      <c r="S29" s="1020"/>
      <c r="T29" s="1020"/>
      <c r="U29" s="1020"/>
      <c r="V29" s="1020"/>
      <c r="W29" s="176"/>
      <c r="X29" s="176"/>
      <c r="Y29" s="175"/>
      <c r="Z29" s="176"/>
      <c r="AA29" s="817"/>
      <c r="AB29" s="817"/>
      <c r="AC29" s="817"/>
      <c r="AD29" s="176"/>
      <c r="AE29" s="661" t="s">
        <v>5</v>
      </c>
      <c r="AF29" s="175" t="s">
        <v>504</v>
      </c>
      <c r="AG29" s="195" t="s">
        <v>5</v>
      </c>
    </row>
    <row r="30" spans="2:33" s="176" customFormat="1" ht="18.75" customHeight="1">
      <c r="B30" s="23"/>
      <c r="C30" s="666"/>
      <c r="D30" s="666"/>
      <c r="E30" s="666"/>
      <c r="F30" s="72"/>
      <c r="G30" s="176"/>
      <c r="H30" s="1022" t="s">
        <v>1128</v>
      </c>
      <c r="I30" s="749"/>
      <c r="J30" s="749"/>
      <c r="K30" s="749"/>
      <c r="L30" s="749"/>
      <c r="M30" s="751"/>
      <c r="N30" s="1020"/>
      <c r="O30" s="1020"/>
      <c r="P30" s="1020"/>
      <c r="Q30" s="1020"/>
      <c r="R30" s="1020"/>
      <c r="S30" s="1020"/>
      <c r="T30" s="1020"/>
      <c r="U30" s="1020"/>
      <c r="V30" s="1020"/>
      <c r="W30" s="176"/>
      <c r="X30" s="176"/>
      <c r="Y30" s="175"/>
      <c r="Z30" s="176"/>
      <c r="AA30" s="817"/>
      <c r="AB30" s="817"/>
      <c r="AC30" s="817"/>
      <c r="AD30" s="176"/>
      <c r="AE30" s="661" t="s">
        <v>5</v>
      </c>
      <c r="AF30" s="175" t="s">
        <v>504</v>
      </c>
      <c r="AG30" s="195" t="s">
        <v>5</v>
      </c>
    </row>
    <row r="31" spans="2:33" s="176" customFormat="1" ht="18.75" customHeight="1">
      <c r="B31" s="23"/>
      <c r="C31" s="666"/>
      <c r="D31" s="666"/>
      <c r="E31" s="666"/>
      <c r="F31" s="72"/>
      <c r="G31" s="176"/>
      <c r="H31" s="1022" t="s">
        <v>1130</v>
      </c>
      <c r="I31" s="749"/>
      <c r="J31" s="749"/>
      <c r="K31" s="749"/>
      <c r="L31" s="749"/>
      <c r="M31" s="751"/>
      <c r="N31" s="1020"/>
      <c r="O31" s="1020"/>
      <c r="P31" s="1020"/>
      <c r="Q31" s="1020"/>
      <c r="R31" s="1020"/>
      <c r="S31" s="1020"/>
      <c r="T31" s="1020"/>
      <c r="U31" s="1020"/>
      <c r="V31" s="1020"/>
      <c r="W31" s="1020"/>
      <c r="X31" s="176"/>
      <c r="Y31" s="176"/>
      <c r="Z31" s="175"/>
      <c r="AA31" s="176"/>
      <c r="AB31" s="817"/>
      <c r="AC31" s="817"/>
      <c r="AD31" s="749"/>
      <c r="AE31" s="672"/>
      <c r="AF31" s="749"/>
      <c r="AG31" s="680"/>
    </row>
    <row r="32" spans="2:33" s="176" customFormat="1" ht="18.75" customHeight="1">
      <c r="B32" s="23"/>
      <c r="C32" s="666"/>
      <c r="D32" s="666"/>
      <c r="E32" s="666"/>
      <c r="F32" s="72"/>
      <c r="G32" s="176"/>
      <c r="H32" s="1022"/>
      <c r="I32" s="926" t="s">
        <v>601</v>
      </c>
      <c r="J32" s="926"/>
      <c r="K32" s="926"/>
      <c r="L32" s="926"/>
      <c r="M32" s="926"/>
      <c r="N32" s="1031"/>
      <c r="O32" s="126"/>
      <c r="P32" s="126"/>
      <c r="Q32" s="126"/>
      <c r="R32" s="126"/>
      <c r="S32" s="126"/>
      <c r="T32" s="126"/>
      <c r="U32" s="126"/>
      <c r="V32" s="126"/>
      <c r="W32" s="126"/>
      <c r="X32" s="126"/>
      <c r="Y32" s="126"/>
      <c r="Z32" s="126"/>
      <c r="AA32" s="126"/>
      <c r="AB32" s="142"/>
      <c r="AC32" s="1016"/>
      <c r="AD32" s="749"/>
      <c r="AE32" s="672"/>
      <c r="AF32" s="749"/>
      <c r="AG32" s="680"/>
    </row>
    <row r="33" spans="1:34" s="176" customFormat="1" ht="18.75" customHeight="1">
      <c r="A33" s="176"/>
      <c r="B33" s="23"/>
      <c r="C33" s="666"/>
      <c r="D33" s="666"/>
      <c r="E33" s="666"/>
      <c r="F33" s="72"/>
      <c r="G33" s="176"/>
      <c r="H33" s="1022"/>
      <c r="I33" s="926" t="s">
        <v>552</v>
      </c>
      <c r="J33" s="926"/>
      <c r="K33" s="926"/>
      <c r="L33" s="926"/>
      <c r="M33" s="926"/>
      <c r="N33" s="1031"/>
      <c r="O33" s="126"/>
      <c r="P33" s="126"/>
      <c r="Q33" s="126"/>
      <c r="R33" s="126"/>
      <c r="S33" s="126"/>
      <c r="T33" s="126"/>
      <c r="U33" s="126"/>
      <c r="V33" s="126"/>
      <c r="W33" s="126"/>
      <c r="X33" s="126"/>
      <c r="Y33" s="126"/>
      <c r="Z33" s="126"/>
      <c r="AA33" s="126"/>
      <c r="AB33" s="142"/>
      <c r="AC33" s="1016"/>
      <c r="AD33" s="749"/>
      <c r="AE33" s="672"/>
      <c r="AF33" s="749"/>
      <c r="AG33" s="680"/>
      <c r="AH33" s="176"/>
    </row>
    <row r="34" spans="1:34" s="176" customFormat="1" ht="18.75" customHeight="1">
      <c r="A34" s="176"/>
      <c r="B34" s="23"/>
      <c r="C34" s="666"/>
      <c r="D34" s="666"/>
      <c r="E34" s="666"/>
      <c r="F34" s="72"/>
      <c r="G34" s="176"/>
      <c r="H34" s="1022"/>
      <c r="I34" s="926" t="s">
        <v>602</v>
      </c>
      <c r="J34" s="926"/>
      <c r="K34" s="926"/>
      <c r="L34" s="926"/>
      <c r="M34" s="926"/>
      <c r="N34" s="1031"/>
      <c r="O34" s="126"/>
      <c r="P34" s="126"/>
      <c r="Q34" s="126"/>
      <c r="R34" s="126"/>
      <c r="S34" s="126"/>
      <c r="T34" s="126"/>
      <c r="U34" s="126"/>
      <c r="V34" s="126"/>
      <c r="W34" s="126"/>
      <c r="X34" s="126"/>
      <c r="Y34" s="126"/>
      <c r="Z34" s="126"/>
      <c r="AA34" s="126"/>
      <c r="AB34" s="142"/>
      <c r="AC34" s="1016"/>
      <c r="AD34" s="749"/>
      <c r="AE34" s="672"/>
      <c r="AF34" s="749"/>
      <c r="AG34" s="680"/>
      <c r="AH34" s="176"/>
    </row>
    <row r="35" spans="1:34" s="176" customFormat="1" ht="33.75" customHeight="1">
      <c r="A35" s="176"/>
      <c r="B35" s="23"/>
      <c r="C35" s="666"/>
      <c r="D35" s="666"/>
      <c r="E35" s="666"/>
      <c r="F35" s="72"/>
      <c r="G35" s="176"/>
      <c r="H35" s="722" t="s">
        <v>464</v>
      </c>
      <c r="I35" s="722"/>
      <c r="J35" s="722"/>
      <c r="K35" s="722"/>
      <c r="L35" s="722"/>
      <c r="M35" s="722"/>
      <c r="N35" s="722"/>
      <c r="O35" s="722"/>
      <c r="P35" s="722"/>
      <c r="Q35" s="722"/>
      <c r="R35" s="722"/>
      <c r="S35" s="722"/>
      <c r="T35" s="722"/>
      <c r="U35" s="722"/>
      <c r="V35" s="722"/>
      <c r="W35" s="722"/>
      <c r="X35" s="722"/>
      <c r="Y35" s="722"/>
      <c r="Z35" s="722"/>
      <c r="AA35" s="722"/>
      <c r="AB35" s="722"/>
      <c r="AC35" s="722"/>
      <c r="AD35" s="176"/>
      <c r="AE35" s="672"/>
      <c r="AF35" s="749"/>
      <c r="AG35" s="1045"/>
      <c r="AH35" s="176"/>
    </row>
    <row r="36" spans="1:34" s="176" customFormat="1" ht="36" customHeight="1">
      <c r="A36" s="176"/>
      <c r="B36" s="23"/>
      <c r="C36" s="666"/>
      <c r="D36" s="666"/>
      <c r="E36" s="666"/>
      <c r="F36" s="72"/>
      <c r="G36" s="176"/>
      <c r="H36" s="817" t="s">
        <v>1046</v>
      </c>
      <c r="I36" s="817"/>
      <c r="J36" s="817"/>
      <c r="K36" s="817"/>
      <c r="L36" s="817"/>
      <c r="M36" s="817"/>
      <c r="N36" s="817"/>
      <c r="O36" s="817"/>
      <c r="P36" s="817"/>
      <c r="Q36" s="817"/>
      <c r="R36" s="817"/>
      <c r="S36" s="817"/>
      <c r="T36" s="817"/>
      <c r="U36" s="817"/>
      <c r="V36" s="817"/>
      <c r="W36" s="817"/>
      <c r="X36" s="817"/>
      <c r="Y36" s="817"/>
      <c r="Z36" s="817"/>
      <c r="AA36" s="817"/>
      <c r="AB36" s="817"/>
      <c r="AC36" s="817"/>
      <c r="AD36" s="77"/>
      <c r="AE36" s="661" t="s">
        <v>5</v>
      </c>
      <c r="AF36" s="175" t="s">
        <v>504</v>
      </c>
      <c r="AG36" s="195" t="s">
        <v>5</v>
      </c>
      <c r="AH36" s="176"/>
    </row>
    <row r="37" spans="1:34" s="176" customFormat="1" ht="18.75" customHeight="1">
      <c r="A37" s="176"/>
      <c r="B37" s="23"/>
      <c r="C37" s="666"/>
      <c r="D37" s="666"/>
      <c r="E37" s="666"/>
      <c r="F37" s="72"/>
      <c r="G37" s="176"/>
      <c r="H37" s="1022" t="s">
        <v>272</v>
      </c>
      <c r="I37" s="817"/>
      <c r="J37" s="817"/>
      <c r="K37" s="817"/>
      <c r="L37" s="817"/>
      <c r="M37" s="817"/>
      <c r="N37" s="817"/>
      <c r="O37" s="817"/>
      <c r="P37" s="817"/>
      <c r="Q37" s="817"/>
      <c r="R37" s="817"/>
      <c r="S37" s="817"/>
      <c r="T37" s="817"/>
      <c r="U37" s="817"/>
      <c r="V37" s="817"/>
      <c r="W37" s="817"/>
      <c r="X37" s="817"/>
      <c r="Y37" s="817"/>
      <c r="Z37" s="817"/>
      <c r="AA37" s="817"/>
      <c r="AB37" s="817"/>
      <c r="AC37" s="817"/>
      <c r="AD37" s="176"/>
      <c r="AE37" s="661" t="s">
        <v>5</v>
      </c>
      <c r="AF37" s="175" t="s">
        <v>504</v>
      </c>
      <c r="AG37" s="195" t="s">
        <v>5</v>
      </c>
      <c r="AH37" s="176"/>
    </row>
    <row r="38" spans="1:34" s="176" customFormat="1" ht="18.75" customHeight="1">
      <c r="A38" s="680"/>
      <c r="B38" s="38"/>
      <c r="C38" s="38"/>
      <c r="D38" s="38"/>
      <c r="E38" s="38"/>
      <c r="F38" s="70"/>
      <c r="G38" s="224"/>
      <c r="H38" s="1022" t="s">
        <v>1015</v>
      </c>
      <c r="I38" s="749"/>
      <c r="J38" s="749"/>
      <c r="K38" s="749"/>
      <c r="L38" s="749"/>
      <c r="M38" s="751"/>
      <c r="N38" s="1020"/>
      <c r="O38" s="1020"/>
      <c r="P38" s="1020"/>
      <c r="Q38" s="1020"/>
      <c r="R38" s="1020"/>
      <c r="S38" s="1020"/>
      <c r="T38" s="1020"/>
      <c r="U38" s="1020"/>
      <c r="V38" s="1020"/>
      <c r="W38" s="176"/>
      <c r="X38" s="176"/>
      <c r="Y38" s="175"/>
      <c r="Z38" s="176"/>
      <c r="AA38" s="817"/>
      <c r="AB38" s="817"/>
      <c r="AC38" s="817"/>
      <c r="AD38" s="176"/>
      <c r="AE38" s="661" t="s">
        <v>5</v>
      </c>
      <c r="AF38" s="175" t="s">
        <v>504</v>
      </c>
      <c r="AG38" s="195" t="s">
        <v>5</v>
      </c>
      <c r="AH38" s="176"/>
    </row>
    <row r="39" spans="1:34" s="176" customFormat="1" ht="18.75" customHeight="1">
      <c r="A39" s="176"/>
      <c r="B39" s="23"/>
      <c r="C39" s="37"/>
      <c r="D39" s="666"/>
      <c r="E39" s="666"/>
      <c r="F39" s="72"/>
      <c r="G39" s="176"/>
      <c r="H39" s="1022" t="s">
        <v>1133</v>
      </c>
      <c r="I39" s="749"/>
      <c r="J39" s="749"/>
      <c r="K39" s="749"/>
      <c r="L39" s="749"/>
      <c r="M39" s="751"/>
      <c r="N39" s="1020"/>
      <c r="O39" s="1020"/>
      <c r="P39" s="1020"/>
      <c r="Q39" s="1020"/>
      <c r="R39" s="1020"/>
      <c r="S39" s="1020"/>
      <c r="T39" s="1020"/>
      <c r="U39" s="1020"/>
      <c r="V39" s="1020"/>
      <c r="W39" s="176"/>
      <c r="X39" s="176"/>
      <c r="Y39" s="175"/>
      <c r="Z39" s="176"/>
      <c r="AA39" s="817"/>
      <c r="AB39" s="817"/>
      <c r="AC39" s="817"/>
      <c r="AD39" s="176"/>
      <c r="AE39" s="661" t="s">
        <v>5</v>
      </c>
      <c r="AF39" s="175" t="s">
        <v>504</v>
      </c>
      <c r="AG39" s="195" t="s">
        <v>5</v>
      </c>
      <c r="AH39" s="176"/>
    </row>
    <row r="40" spans="1:34" s="176" customFormat="1" ht="18.75" customHeight="1">
      <c r="A40" s="176"/>
      <c r="B40" s="23"/>
      <c r="C40" s="666"/>
      <c r="D40" s="666"/>
      <c r="E40" s="666"/>
      <c r="F40" s="72"/>
      <c r="G40" s="176"/>
      <c r="H40" s="1022" t="s">
        <v>1134</v>
      </c>
      <c r="I40" s="749"/>
      <c r="J40" s="749"/>
      <c r="K40" s="749"/>
      <c r="L40" s="749"/>
      <c r="M40" s="751"/>
      <c r="N40" s="1020"/>
      <c r="O40" s="1020"/>
      <c r="P40" s="1020"/>
      <c r="Q40" s="1020"/>
      <c r="R40" s="1020"/>
      <c r="S40" s="1020"/>
      <c r="T40" s="1020"/>
      <c r="U40" s="1020"/>
      <c r="V40" s="1020"/>
      <c r="W40" s="176"/>
      <c r="X40" s="176"/>
      <c r="Y40" s="175"/>
      <c r="Z40" s="176"/>
      <c r="AA40" s="817"/>
      <c r="AB40" s="817"/>
      <c r="AC40" s="817"/>
      <c r="AD40" s="176"/>
      <c r="AE40" s="661" t="s">
        <v>5</v>
      </c>
      <c r="AF40" s="175" t="s">
        <v>504</v>
      </c>
      <c r="AG40" s="195" t="s">
        <v>5</v>
      </c>
      <c r="AH40" s="176"/>
    </row>
    <row r="41" spans="1:34" s="176" customFormat="1" ht="18.75" customHeight="1">
      <c r="A41" s="176"/>
      <c r="B41" s="23"/>
      <c r="C41" s="666"/>
      <c r="D41" s="666"/>
      <c r="E41" s="666"/>
      <c r="F41" s="72"/>
      <c r="G41" s="176"/>
      <c r="H41" s="1022" t="s">
        <v>365</v>
      </c>
      <c r="I41" s="749"/>
      <c r="J41" s="749"/>
      <c r="K41" s="749"/>
      <c r="L41" s="749"/>
      <c r="M41" s="751"/>
      <c r="N41" s="1020"/>
      <c r="O41" s="1020"/>
      <c r="P41" s="1020"/>
      <c r="Q41" s="1020"/>
      <c r="R41" s="1020"/>
      <c r="S41" s="1020"/>
      <c r="T41" s="1020"/>
      <c r="U41" s="1020"/>
      <c r="V41" s="1020"/>
      <c r="W41" s="176"/>
      <c r="X41" s="176"/>
      <c r="Y41" s="175"/>
      <c r="Z41" s="176"/>
      <c r="AA41" s="817"/>
      <c r="AB41" s="817"/>
      <c r="AC41" s="817"/>
      <c r="AD41" s="176"/>
      <c r="AE41" s="661" t="s">
        <v>5</v>
      </c>
      <c r="AF41" s="175" t="s">
        <v>504</v>
      </c>
      <c r="AG41" s="195" t="s">
        <v>5</v>
      </c>
      <c r="AH41" s="176"/>
    </row>
    <row r="42" spans="1:34" s="176" customFormat="1" ht="18.75" customHeight="1">
      <c r="A42" s="176"/>
      <c r="B42" s="22"/>
      <c r="C42" s="38"/>
      <c r="D42" s="38"/>
      <c r="E42" s="38"/>
      <c r="F42" s="70"/>
      <c r="G42" s="682"/>
      <c r="H42" s="1021"/>
      <c r="I42" s="1027"/>
      <c r="J42" s="1027"/>
      <c r="K42" s="1027"/>
      <c r="L42" s="1027"/>
      <c r="M42" s="1078"/>
      <c r="N42" s="818"/>
      <c r="O42" s="818"/>
      <c r="P42" s="818"/>
      <c r="Q42" s="818"/>
      <c r="R42" s="818"/>
      <c r="S42" s="818"/>
      <c r="T42" s="818"/>
      <c r="U42" s="818"/>
      <c r="V42" s="818"/>
      <c r="W42" s="682"/>
      <c r="X42" s="682"/>
      <c r="Y42" s="125"/>
      <c r="Z42" s="682"/>
      <c r="AA42" s="45"/>
      <c r="AB42" s="45"/>
      <c r="AC42" s="45"/>
      <c r="AD42" s="682"/>
      <c r="AE42" s="1044"/>
      <c r="AF42" s="1027"/>
      <c r="AG42" s="1046"/>
      <c r="AH42" s="176"/>
    </row>
    <row r="43" spans="1:34" s="176" customFormat="1" ht="33" customHeight="1">
      <c r="A43" s="176"/>
      <c r="B43" s="666" t="s">
        <v>90</v>
      </c>
      <c r="C43" s="666"/>
      <c r="D43" s="666"/>
      <c r="E43" s="666"/>
      <c r="F43" s="666"/>
      <c r="G43" s="666"/>
      <c r="H43" s="666"/>
      <c r="I43" s="666"/>
      <c r="J43" s="666"/>
      <c r="K43" s="666"/>
      <c r="L43" s="666"/>
      <c r="M43" s="666"/>
      <c r="N43" s="666"/>
      <c r="O43" s="666"/>
      <c r="P43" s="666"/>
      <c r="Q43" s="666"/>
      <c r="R43" s="666"/>
      <c r="S43" s="666"/>
      <c r="T43" s="666"/>
      <c r="U43" s="666"/>
      <c r="V43" s="666"/>
      <c r="W43" s="666"/>
      <c r="X43" s="666"/>
      <c r="Y43" s="666"/>
      <c r="Z43" s="666"/>
      <c r="AA43" s="666"/>
      <c r="AB43" s="666"/>
      <c r="AC43" s="666"/>
      <c r="AD43" s="666"/>
      <c r="AE43" s="666"/>
      <c r="AF43" s="666"/>
      <c r="AG43" s="176"/>
      <c r="AH43" s="176"/>
    </row>
    <row r="44" spans="1:34" s="176" customFormat="1" ht="47.25" customHeight="1">
      <c r="A44" s="176"/>
      <c r="B44" s="666" t="s">
        <v>957</v>
      </c>
      <c r="C44" s="666"/>
      <c r="D44" s="666"/>
      <c r="E44" s="666"/>
      <c r="F44" s="666"/>
      <c r="G44" s="666"/>
      <c r="H44" s="666"/>
      <c r="I44" s="666"/>
      <c r="J44" s="666"/>
      <c r="K44" s="666"/>
      <c r="L44" s="666"/>
      <c r="M44" s="666"/>
      <c r="N44" s="666"/>
      <c r="O44" s="666"/>
      <c r="P44" s="666"/>
      <c r="Q44" s="666"/>
      <c r="R44" s="666"/>
      <c r="S44" s="666"/>
      <c r="T44" s="666"/>
      <c r="U44" s="666"/>
      <c r="V44" s="666"/>
      <c r="W44" s="666"/>
      <c r="X44" s="666"/>
      <c r="Y44" s="666"/>
      <c r="Z44" s="666"/>
      <c r="AA44" s="666"/>
      <c r="AB44" s="666"/>
      <c r="AC44" s="666"/>
      <c r="AD44" s="666"/>
      <c r="AE44" s="666"/>
      <c r="AF44" s="666"/>
      <c r="AG44" s="666"/>
      <c r="AH44" s="176"/>
    </row>
    <row r="45" spans="1:34" s="176" customFormat="1" ht="27" customHeight="1">
      <c r="A45" s="176"/>
      <c r="B45" s="702" t="s">
        <v>1129</v>
      </c>
      <c r="C45" s="702"/>
      <c r="D45" s="702"/>
      <c r="E45" s="702"/>
      <c r="F45" s="702"/>
      <c r="G45" s="702"/>
      <c r="H45" s="702"/>
      <c r="I45" s="702"/>
      <c r="J45" s="702"/>
      <c r="K45" s="702"/>
      <c r="L45" s="702"/>
      <c r="M45" s="702"/>
      <c r="N45" s="702"/>
      <c r="O45" s="702"/>
      <c r="P45" s="702"/>
      <c r="Q45" s="702"/>
      <c r="R45" s="702"/>
      <c r="S45" s="702"/>
      <c r="T45" s="702"/>
      <c r="U45" s="702"/>
      <c r="V45" s="702"/>
      <c r="W45" s="702"/>
      <c r="X45" s="702"/>
      <c r="Y45" s="702"/>
      <c r="Z45" s="702"/>
      <c r="AA45" s="702"/>
      <c r="AB45" s="702"/>
      <c r="AC45" s="702"/>
      <c r="AD45" s="702"/>
      <c r="AE45" s="702"/>
      <c r="AF45" s="702"/>
      <c r="AG45" s="702"/>
      <c r="AH45" s="702"/>
    </row>
    <row r="46" spans="1:34">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row>
    <row r="47" spans="1:34">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row>
    <row r="122" spans="3:7">
      <c r="C122" s="549"/>
      <c r="D122" s="549"/>
      <c r="E122" s="549"/>
      <c r="F122" s="549"/>
      <c r="G122" s="549"/>
    </row>
    <row r="123" spans="3:7">
      <c r="C123" s="550"/>
    </row>
  </sheetData>
  <mergeCells count="36">
    <mergeCell ref="B5:AG5"/>
    <mergeCell ref="B7:F7"/>
    <mergeCell ref="G7:AG7"/>
    <mergeCell ref="B8:F8"/>
    <mergeCell ref="B9:F9"/>
    <mergeCell ref="B10:F10"/>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H22:L22"/>
    <mergeCell ref="P22:X22"/>
    <mergeCell ref="AA22:AC22"/>
    <mergeCell ref="I32:M32"/>
    <mergeCell ref="N32:AB32"/>
    <mergeCell ref="I33:M33"/>
    <mergeCell ref="N33:AB33"/>
    <mergeCell ref="I34:M34"/>
    <mergeCell ref="N34:AB34"/>
    <mergeCell ref="H35:AC35"/>
    <mergeCell ref="H36:AD36"/>
    <mergeCell ref="B43:AE43"/>
    <mergeCell ref="B44:AG44"/>
    <mergeCell ref="B45:AH45"/>
    <mergeCell ref="B13:F17"/>
    <mergeCell ref="B26:F39"/>
  </mergeCells>
  <phoneticPr fontId="34"/>
  <dataValidations count="1">
    <dataValidation type="list" allowBlank="1" showDropDown="0" showInputMessage="1" showErrorMessage="1" sqref="H8:H10 M8 R8:R10 AE16:AE17 AG16:AG17 AE19 AG19 AE22 AG22 AE27:AE30 AG27:AG30 AE36:AE41 AG36:AG41">
      <formula1>"□,■"</formula1>
    </dataValidation>
  </dataValidations>
  <pageMargins left="0.7" right="0.7" top="0.75" bottom="0.75" header="0.3" footer="0.3"/>
  <pageSetup paperSize="9" scale="74" fitToWidth="1" fitToHeight="1" orientation="portrait" usePrinterDefaults="1" r:id="rId1"/>
</worksheet>
</file>

<file path=xl/worksheets/sheet49.xml><?xml version="1.0" encoding="utf-8"?>
<worksheet xmlns="http://schemas.openxmlformats.org/spreadsheetml/2006/main" xmlns:r="http://schemas.openxmlformats.org/officeDocument/2006/relationships" xmlns:mc="http://schemas.openxmlformats.org/markup-compatibility/2006">
  <dimension ref="A2:Y123"/>
  <sheetViews>
    <sheetView zoomScaleSheetLayoutView="80" workbookViewId="0">
      <selection activeCell="P12" sqref="P12"/>
    </sheetView>
  </sheetViews>
  <sheetFormatPr defaultColWidth="3.5" defaultRowHeight="13.5"/>
  <cols>
    <col min="1" max="1" width="2.375" style="239" customWidth="1"/>
    <col min="2" max="2" width="3" style="194" customWidth="1"/>
    <col min="3" max="7" width="3.5" style="239"/>
    <col min="8" max="24" width="4.5" style="239" customWidth="1"/>
    <col min="25" max="25" width="5.125" style="239" customWidth="1"/>
    <col min="26" max="16384" width="3.5" style="239"/>
  </cols>
  <sheetData>
    <row r="2" spans="2:25">
      <c r="B2" s="239" t="s">
        <v>259</v>
      </c>
    </row>
    <row r="4" spans="2:25">
      <c r="B4" s="194" t="s">
        <v>120</v>
      </c>
      <c r="C4" s="194"/>
      <c r="D4" s="194"/>
      <c r="E4" s="194"/>
      <c r="F4" s="194"/>
      <c r="G4" s="194"/>
      <c r="H4" s="194"/>
      <c r="I4" s="194"/>
      <c r="J4" s="194"/>
      <c r="K4" s="194"/>
      <c r="L4" s="194"/>
      <c r="M4" s="194"/>
      <c r="N4" s="194"/>
      <c r="O4" s="194"/>
      <c r="P4" s="194"/>
      <c r="Q4" s="194"/>
      <c r="R4" s="194"/>
      <c r="S4" s="194"/>
      <c r="T4" s="194"/>
      <c r="U4" s="194"/>
      <c r="V4" s="194"/>
      <c r="W4" s="194"/>
      <c r="X4" s="194"/>
      <c r="Y4" s="194"/>
    </row>
    <row r="6" spans="2:25" ht="30" customHeight="1">
      <c r="B6" s="116">
        <v>1</v>
      </c>
      <c r="C6" s="667" t="s">
        <v>918</v>
      </c>
      <c r="D6" s="726"/>
      <c r="E6" s="726"/>
      <c r="F6" s="726"/>
      <c r="G6" s="727"/>
      <c r="H6" s="68"/>
      <c r="I6" s="139"/>
      <c r="J6" s="139"/>
      <c r="K6" s="139"/>
      <c r="L6" s="139"/>
      <c r="M6" s="139"/>
      <c r="N6" s="139"/>
      <c r="O6" s="139"/>
      <c r="P6" s="139"/>
      <c r="Q6" s="139"/>
      <c r="R6" s="139"/>
      <c r="S6" s="139"/>
      <c r="T6" s="139"/>
      <c r="U6" s="139"/>
      <c r="V6" s="139"/>
      <c r="W6" s="139"/>
      <c r="X6" s="139"/>
      <c r="Y6" s="676"/>
    </row>
    <row r="7" spans="2:25" ht="30" customHeight="1">
      <c r="B7" s="116">
        <v>2</v>
      </c>
      <c r="C7" s="667" t="s">
        <v>413</v>
      </c>
      <c r="D7" s="667"/>
      <c r="E7" s="667"/>
      <c r="F7" s="667"/>
      <c r="G7" s="677"/>
      <c r="H7" s="116" t="s">
        <v>5</v>
      </c>
      <c r="I7" s="667" t="s">
        <v>550</v>
      </c>
      <c r="J7" s="667"/>
      <c r="K7" s="667"/>
      <c r="L7" s="667"/>
      <c r="M7" s="122" t="s">
        <v>5</v>
      </c>
      <c r="N7" s="667" t="s">
        <v>578</v>
      </c>
      <c r="O7" s="667"/>
      <c r="P7" s="667"/>
      <c r="Q7" s="667"/>
      <c r="R7" s="122" t="s">
        <v>5</v>
      </c>
      <c r="S7" s="667" t="s">
        <v>580</v>
      </c>
      <c r="T7" s="667"/>
      <c r="U7" s="667"/>
      <c r="V7" s="667"/>
      <c r="W7" s="667"/>
      <c r="X7" s="667"/>
      <c r="Y7" s="677"/>
    </row>
    <row r="8" spans="2:25" ht="30" customHeight="1">
      <c r="B8" s="661">
        <v>3</v>
      </c>
      <c r="C8" s="223" t="s">
        <v>935</v>
      </c>
      <c r="D8" s="223"/>
      <c r="E8" s="223"/>
      <c r="F8" s="223"/>
      <c r="G8" s="248"/>
      <c r="H8" s="175" t="s">
        <v>5</v>
      </c>
      <c r="I8" s="176" t="s">
        <v>812</v>
      </c>
      <c r="J8" s="223"/>
      <c r="K8" s="223"/>
      <c r="L8" s="223"/>
      <c r="M8" s="223"/>
      <c r="N8" s="223"/>
      <c r="O8" s="223"/>
      <c r="P8" s="175" t="s">
        <v>5</v>
      </c>
      <c r="Q8" s="176" t="s">
        <v>937</v>
      </c>
      <c r="R8" s="223"/>
      <c r="S8" s="223"/>
      <c r="T8" s="223"/>
      <c r="U8" s="223"/>
      <c r="V8" s="223"/>
      <c r="W8" s="223"/>
      <c r="X8" s="223"/>
      <c r="Y8" s="248"/>
    </row>
    <row r="9" spans="2:25" ht="30" customHeight="1">
      <c r="B9" s="661"/>
      <c r="C9" s="223"/>
      <c r="D9" s="223"/>
      <c r="E9" s="223"/>
      <c r="F9" s="223"/>
      <c r="G9" s="248"/>
      <c r="H9" s="175" t="s">
        <v>5</v>
      </c>
      <c r="I9" s="176" t="s">
        <v>938</v>
      </c>
      <c r="J9" s="223"/>
      <c r="K9" s="223"/>
      <c r="L9" s="223"/>
      <c r="M9" s="223"/>
      <c r="N9" s="223"/>
      <c r="O9" s="223"/>
      <c r="P9" s="175" t="s">
        <v>5</v>
      </c>
      <c r="Q9" s="176" t="s">
        <v>939</v>
      </c>
      <c r="R9" s="223"/>
      <c r="S9" s="223"/>
      <c r="T9" s="223"/>
      <c r="W9" s="223"/>
      <c r="X9" s="223"/>
      <c r="Y9" s="248"/>
    </row>
    <row r="10" spans="2:25" ht="30" customHeight="1">
      <c r="B10" s="661"/>
      <c r="C10" s="223"/>
      <c r="D10" s="223"/>
      <c r="E10" s="223"/>
      <c r="F10" s="223"/>
      <c r="G10" s="248"/>
      <c r="M10" s="223"/>
      <c r="N10" s="223"/>
      <c r="O10" s="223"/>
      <c r="P10" s="223"/>
      <c r="Q10" s="176"/>
      <c r="R10" s="223"/>
      <c r="S10" s="223"/>
      <c r="T10" s="223"/>
      <c r="U10" s="223"/>
      <c r="V10" s="223"/>
      <c r="W10" s="223"/>
      <c r="X10" s="223"/>
      <c r="Y10" s="248"/>
    </row>
    <row r="11" spans="2:25">
      <c r="B11" s="154"/>
      <c r="C11" s="550"/>
      <c r="D11" s="550"/>
      <c r="E11" s="550"/>
      <c r="F11" s="550"/>
      <c r="G11" s="571"/>
      <c r="H11" s="730"/>
      <c r="I11" s="550"/>
      <c r="J11" s="550"/>
      <c r="K11" s="550"/>
      <c r="L11" s="550"/>
      <c r="M11" s="550"/>
      <c r="N11" s="550"/>
      <c r="O11" s="550"/>
      <c r="P11" s="550"/>
      <c r="Q11" s="550"/>
      <c r="R11" s="550"/>
      <c r="S11" s="550"/>
      <c r="T11" s="550"/>
      <c r="U11" s="550"/>
      <c r="V11" s="550"/>
      <c r="W11" s="550"/>
      <c r="X11" s="550"/>
      <c r="Y11" s="571"/>
    </row>
    <row r="12" spans="2:25" ht="29.25" customHeight="1">
      <c r="B12" s="721">
        <v>4</v>
      </c>
      <c r="C12" s="724" t="s">
        <v>256</v>
      </c>
      <c r="D12" s="724"/>
      <c r="E12" s="724"/>
      <c r="F12" s="724"/>
      <c r="G12" s="728"/>
      <c r="H12" s="180" t="s">
        <v>940</v>
      </c>
      <c r="I12" s="223"/>
      <c r="Y12" s="572"/>
    </row>
    <row r="13" spans="2:25" ht="19.5" customHeight="1">
      <c r="B13" s="662"/>
      <c r="G13" s="572"/>
      <c r="H13" s="681"/>
      <c r="I13" s="223" t="s">
        <v>930</v>
      </c>
      <c r="J13" s="223"/>
      <c r="K13" s="223"/>
      <c r="L13" s="223"/>
      <c r="M13" s="223"/>
      <c r="N13" s="223"/>
      <c r="O13" s="223"/>
      <c r="P13" s="223"/>
      <c r="Q13" s="223"/>
      <c r="R13" s="223"/>
      <c r="S13" s="223"/>
      <c r="T13" s="223"/>
      <c r="U13" s="223"/>
      <c r="Y13" s="572"/>
    </row>
    <row r="14" spans="2:25" ht="12" customHeight="1">
      <c r="B14" s="662"/>
      <c r="G14" s="572"/>
      <c r="H14" s="681"/>
      <c r="I14" s="660" t="s">
        <v>112</v>
      </c>
      <c r="J14" s="660"/>
      <c r="K14" s="660"/>
      <c r="L14" s="660"/>
      <c r="M14" s="660"/>
      <c r="N14" s="660"/>
      <c r="O14" s="660"/>
      <c r="P14" s="660"/>
      <c r="Q14" s="118" t="s">
        <v>942</v>
      </c>
      <c r="R14" s="124"/>
      <c r="S14" s="124"/>
      <c r="T14" s="124"/>
      <c r="U14" s="124"/>
      <c r="V14" s="124"/>
      <c r="W14" s="140"/>
      <c r="Y14" s="572"/>
    </row>
    <row r="15" spans="2:25" ht="12" customHeight="1">
      <c r="B15" s="662"/>
      <c r="G15" s="572"/>
      <c r="H15" s="681"/>
      <c r="I15" s="660"/>
      <c r="J15" s="660"/>
      <c r="K15" s="660"/>
      <c r="L15" s="660"/>
      <c r="M15" s="660"/>
      <c r="N15" s="660"/>
      <c r="O15" s="660"/>
      <c r="P15" s="660"/>
      <c r="Q15" s="119"/>
      <c r="R15" s="125"/>
      <c r="S15" s="125"/>
      <c r="T15" s="125"/>
      <c r="U15" s="125"/>
      <c r="V15" s="125"/>
      <c r="W15" s="141"/>
      <c r="Y15" s="572"/>
    </row>
    <row r="16" spans="2:25" ht="12" customHeight="1">
      <c r="B16" s="662"/>
      <c r="G16" s="572"/>
      <c r="H16" s="681"/>
      <c r="I16" s="660" t="s">
        <v>944</v>
      </c>
      <c r="J16" s="660"/>
      <c r="K16" s="660"/>
      <c r="L16" s="660"/>
      <c r="M16" s="660"/>
      <c r="N16" s="660"/>
      <c r="O16" s="660"/>
      <c r="P16" s="660"/>
      <c r="Q16" s="241"/>
      <c r="R16" s="665"/>
      <c r="S16" s="665"/>
      <c r="T16" s="665"/>
      <c r="U16" s="665"/>
      <c r="V16" s="665"/>
      <c r="W16" s="234"/>
      <c r="Y16" s="572"/>
    </row>
    <row r="17" spans="2:25" ht="12" customHeight="1">
      <c r="B17" s="662"/>
      <c r="G17" s="572"/>
      <c r="H17" s="681"/>
      <c r="I17" s="660"/>
      <c r="J17" s="660"/>
      <c r="K17" s="660"/>
      <c r="L17" s="660"/>
      <c r="M17" s="660"/>
      <c r="N17" s="660"/>
      <c r="O17" s="660"/>
      <c r="P17" s="660"/>
      <c r="Q17" s="242"/>
      <c r="R17" s="682"/>
      <c r="S17" s="682"/>
      <c r="T17" s="682"/>
      <c r="U17" s="682"/>
      <c r="V17" s="682"/>
      <c r="W17" s="235"/>
      <c r="Y17" s="572"/>
    </row>
    <row r="18" spans="2:25" ht="12" customHeight="1">
      <c r="B18" s="662"/>
      <c r="G18" s="572"/>
      <c r="H18" s="681"/>
      <c r="I18" s="660" t="s">
        <v>689</v>
      </c>
      <c r="J18" s="660"/>
      <c r="K18" s="660"/>
      <c r="L18" s="660"/>
      <c r="M18" s="660"/>
      <c r="N18" s="660"/>
      <c r="O18" s="660"/>
      <c r="P18" s="660"/>
      <c r="Q18" s="241"/>
      <c r="R18" s="665"/>
      <c r="S18" s="665"/>
      <c r="T18" s="665"/>
      <c r="U18" s="665"/>
      <c r="V18" s="665"/>
      <c r="W18" s="234"/>
      <c r="Y18" s="572"/>
    </row>
    <row r="19" spans="2:25" ht="12" customHeight="1">
      <c r="B19" s="662"/>
      <c r="G19" s="572"/>
      <c r="H19" s="681"/>
      <c r="I19" s="660"/>
      <c r="J19" s="660"/>
      <c r="K19" s="660"/>
      <c r="L19" s="660"/>
      <c r="M19" s="660"/>
      <c r="N19" s="660"/>
      <c r="O19" s="660"/>
      <c r="P19" s="660"/>
      <c r="Q19" s="242"/>
      <c r="R19" s="682"/>
      <c r="S19" s="682"/>
      <c r="T19" s="682"/>
      <c r="U19" s="682"/>
      <c r="V19" s="682"/>
      <c r="W19" s="235"/>
      <c r="Y19" s="572"/>
    </row>
    <row r="20" spans="2:25" ht="12" customHeight="1">
      <c r="B20" s="662"/>
      <c r="G20" s="572"/>
      <c r="H20" s="681"/>
      <c r="I20" s="660" t="s">
        <v>207</v>
      </c>
      <c r="J20" s="660"/>
      <c r="K20" s="660"/>
      <c r="L20" s="660"/>
      <c r="M20" s="660"/>
      <c r="N20" s="660"/>
      <c r="O20" s="660"/>
      <c r="P20" s="660"/>
      <c r="Q20" s="241"/>
      <c r="R20" s="665"/>
      <c r="S20" s="665"/>
      <c r="T20" s="665"/>
      <c r="U20" s="665"/>
      <c r="V20" s="665"/>
      <c r="W20" s="234"/>
      <c r="Y20" s="572"/>
    </row>
    <row r="21" spans="2:25" ht="12" customHeight="1">
      <c r="B21" s="662"/>
      <c r="G21" s="572"/>
      <c r="H21" s="681"/>
      <c r="I21" s="660"/>
      <c r="J21" s="660"/>
      <c r="K21" s="660"/>
      <c r="L21" s="660"/>
      <c r="M21" s="660"/>
      <c r="N21" s="660"/>
      <c r="O21" s="660"/>
      <c r="P21" s="660"/>
      <c r="Q21" s="242"/>
      <c r="R21" s="682"/>
      <c r="S21" s="682"/>
      <c r="T21" s="682"/>
      <c r="U21" s="682"/>
      <c r="V21" s="682"/>
      <c r="W21" s="235"/>
      <c r="Y21" s="572"/>
    </row>
    <row r="22" spans="2:25" ht="12" customHeight="1">
      <c r="B22" s="662"/>
      <c r="G22" s="572"/>
      <c r="H22" s="681"/>
      <c r="I22" s="660" t="s">
        <v>912</v>
      </c>
      <c r="J22" s="660"/>
      <c r="K22" s="660"/>
      <c r="L22" s="660"/>
      <c r="M22" s="660"/>
      <c r="N22" s="660"/>
      <c r="O22" s="660"/>
      <c r="P22" s="660"/>
      <c r="Q22" s="241"/>
      <c r="R22" s="665"/>
      <c r="S22" s="665"/>
      <c r="T22" s="665"/>
      <c r="U22" s="665"/>
      <c r="V22" s="665"/>
      <c r="W22" s="234"/>
      <c r="Y22" s="572"/>
    </row>
    <row r="23" spans="2:25" ht="12" customHeight="1">
      <c r="B23" s="662"/>
      <c r="G23" s="572"/>
      <c r="H23" s="681"/>
      <c r="I23" s="660"/>
      <c r="J23" s="660"/>
      <c r="K23" s="660"/>
      <c r="L23" s="660"/>
      <c r="M23" s="660"/>
      <c r="N23" s="660"/>
      <c r="O23" s="660"/>
      <c r="P23" s="660"/>
      <c r="Q23" s="242"/>
      <c r="R23" s="682"/>
      <c r="S23" s="682"/>
      <c r="T23" s="682"/>
      <c r="U23" s="682"/>
      <c r="V23" s="682"/>
      <c r="W23" s="235"/>
      <c r="Y23" s="572"/>
    </row>
    <row r="24" spans="2:25" ht="12" customHeight="1">
      <c r="B24" s="662"/>
      <c r="G24" s="572"/>
      <c r="H24" s="681"/>
      <c r="I24" s="118" t="s">
        <v>298</v>
      </c>
      <c r="J24" s="124"/>
      <c r="K24" s="124"/>
      <c r="L24" s="124"/>
      <c r="M24" s="124"/>
      <c r="N24" s="124"/>
      <c r="O24" s="124"/>
      <c r="P24" s="140"/>
      <c r="Q24" s="241"/>
      <c r="R24" s="665"/>
      <c r="S24" s="665"/>
      <c r="T24" s="665"/>
      <c r="U24" s="665"/>
      <c r="V24" s="665"/>
      <c r="W24" s="234"/>
      <c r="Y24" s="572"/>
    </row>
    <row r="25" spans="2:25" ht="12" customHeight="1">
      <c r="B25" s="662"/>
      <c r="G25" s="572"/>
      <c r="H25" s="681"/>
      <c r="I25" s="119"/>
      <c r="J25" s="125"/>
      <c r="K25" s="125"/>
      <c r="L25" s="125"/>
      <c r="M25" s="125"/>
      <c r="N25" s="125"/>
      <c r="O25" s="125"/>
      <c r="P25" s="141"/>
      <c r="Q25" s="242"/>
      <c r="R25" s="682"/>
      <c r="S25" s="682"/>
      <c r="T25" s="682"/>
      <c r="U25" s="682"/>
      <c r="V25" s="682"/>
      <c r="W25" s="235"/>
      <c r="Y25" s="572"/>
    </row>
    <row r="26" spans="2:25" ht="12" customHeight="1">
      <c r="B26" s="662"/>
      <c r="G26" s="572"/>
      <c r="H26" s="681"/>
      <c r="I26" s="118"/>
      <c r="J26" s="124"/>
      <c r="K26" s="124"/>
      <c r="L26" s="124"/>
      <c r="M26" s="124"/>
      <c r="N26" s="124"/>
      <c r="O26" s="124"/>
      <c r="P26" s="140"/>
      <c r="Q26" s="241"/>
      <c r="R26" s="665"/>
      <c r="S26" s="665"/>
      <c r="T26" s="665"/>
      <c r="U26" s="665"/>
      <c r="V26" s="665"/>
      <c r="W26" s="234"/>
      <c r="Y26" s="572"/>
    </row>
    <row r="27" spans="2:25" ht="12" customHeight="1">
      <c r="B27" s="662"/>
      <c r="G27" s="572"/>
      <c r="H27" s="681"/>
      <c r="I27" s="119"/>
      <c r="J27" s="125"/>
      <c r="K27" s="125"/>
      <c r="L27" s="125"/>
      <c r="M27" s="125"/>
      <c r="N27" s="125"/>
      <c r="O27" s="125"/>
      <c r="P27" s="141"/>
      <c r="Q27" s="242"/>
      <c r="R27" s="682"/>
      <c r="S27" s="682"/>
      <c r="T27" s="682"/>
      <c r="U27" s="682"/>
      <c r="V27" s="682"/>
      <c r="W27" s="235"/>
      <c r="Y27" s="572"/>
    </row>
    <row r="28" spans="2:25" ht="12" customHeight="1">
      <c r="B28" s="662"/>
      <c r="G28" s="572"/>
      <c r="H28" s="681"/>
      <c r="I28" s="660"/>
      <c r="J28" s="660"/>
      <c r="K28" s="660"/>
      <c r="L28" s="660"/>
      <c r="M28" s="660"/>
      <c r="N28" s="660"/>
      <c r="O28" s="660"/>
      <c r="P28" s="660"/>
      <c r="Q28" s="241"/>
      <c r="R28" s="665"/>
      <c r="S28" s="665"/>
      <c r="T28" s="665"/>
      <c r="U28" s="665"/>
      <c r="V28" s="665"/>
      <c r="W28" s="234"/>
      <c r="Y28" s="572"/>
    </row>
    <row r="29" spans="2:25" s="690" customFormat="1" ht="12" customHeight="1">
      <c r="B29" s="662"/>
      <c r="C29" s="239"/>
      <c r="D29" s="239"/>
      <c r="E29" s="239"/>
      <c r="F29" s="239"/>
      <c r="G29" s="572"/>
      <c r="H29" s="419"/>
      <c r="I29" s="660"/>
      <c r="J29" s="660"/>
      <c r="K29" s="660"/>
      <c r="L29" s="660"/>
      <c r="M29" s="660"/>
      <c r="N29" s="660"/>
      <c r="O29" s="660"/>
      <c r="P29" s="660"/>
      <c r="Q29" s="242"/>
      <c r="R29" s="682"/>
      <c r="S29" s="682"/>
      <c r="T29" s="682"/>
      <c r="U29" s="682"/>
      <c r="V29" s="682"/>
      <c r="W29" s="235"/>
      <c r="X29" s="690"/>
      <c r="Y29" s="430"/>
    </row>
    <row r="30" spans="2:25" ht="15" customHeight="1">
      <c r="B30" s="662"/>
      <c r="G30" s="572"/>
      <c r="H30" s="681"/>
      <c r="I30" s="223"/>
      <c r="J30" s="223"/>
      <c r="K30" s="223"/>
      <c r="L30" s="223"/>
      <c r="M30" s="223"/>
      <c r="N30" s="223"/>
      <c r="O30" s="223"/>
      <c r="P30" s="223"/>
      <c r="Q30" s="223"/>
      <c r="R30" s="223"/>
      <c r="S30" s="223"/>
      <c r="T30" s="223"/>
      <c r="U30" s="223"/>
      <c r="Y30" s="236"/>
    </row>
    <row r="31" spans="2:25" ht="20.25" customHeight="1">
      <c r="B31" s="662"/>
      <c r="G31" s="572"/>
      <c r="H31" s="180" t="s">
        <v>492</v>
      </c>
      <c r="I31" s="223"/>
      <c r="J31" s="223"/>
      <c r="K31" s="223"/>
      <c r="L31" s="223"/>
      <c r="M31" s="223"/>
      <c r="N31" s="223"/>
      <c r="O31" s="223"/>
      <c r="P31" s="223"/>
      <c r="Q31" s="223"/>
      <c r="R31" s="223"/>
      <c r="S31" s="223"/>
      <c r="T31" s="223"/>
      <c r="U31" s="223"/>
      <c r="Y31" s="236"/>
    </row>
    <row r="32" spans="2:25" ht="9.75" customHeight="1">
      <c r="B32" s="662"/>
      <c r="G32" s="572"/>
      <c r="H32" s="180"/>
      <c r="I32" s="223"/>
      <c r="J32" s="223"/>
      <c r="K32" s="223"/>
      <c r="L32" s="223"/>
      <c r="M32" s="223"/>
      <c r="N32" s="223"/>
      <c r="O32" s="223"/>
      <c r="P32" s="223"/>
      <c r="Q32" s="223"/>
      <c r="R32" s="223"/>
      <c r="S32" s="223"/>
      <c r="T32" s="223"/>
      <c r="U32" s="223"/>
      <c r="Y32" s="236"/>
    </row>
    <row r="33" spans="1:25" ht="22.5" customHeight="1">
      <c r="B33" s="662"/>
      <c r="G33" s="572"/>
      <c r="H33" s="681"/>
      <c r="I33" s="21" t="s">
        <v>61</v>
      </c>
      <c r="J33" s="37"/>
      <c r="K33" s="37"/>
      <c r="L33" s="37"/>
      <c r="M33" s="37"/>
      <c r="N33" s="37"/>
      <c r="O33" s="37"/>
      <c r="P33" s="37"/>
      <c r="Q33" s="37"/>
      <c r="R33" s="71"/>
      <c r="S33" s="118"/>
      <c r="T33" s="124"/>
      <c r="U33" s="140" t="s">
        <v>726</v>
      </c>
      <c r="Y33" s="572"/>
    </row>
    <row r="34" spans="1:25" ht="22.5" customHeight="1">
      <c r="B34" s="662"/>
      <c r="G34" s="572"/>
      <c r="H34" s="681"/>
      <c r="I34" s="22"/>
      <c r="J34" s="38"/>
      <c r="K34" s="38"/>
      <c r="L34" s="38"/>
      <c r="M34" s="38"/>
      <c r="N34" s="38"/>
      <c r="O34" s="38"/>
      <c r="P34" s="38"/>
      <c r="Q34" s="38"/>
      <c r="R34" s="70"/>
      <c r="S34" s="119"/>
      <c r="T34" s="125"/>
      <c r="U34" s="141"/>
      <c r="Y34" s="572"/>
    </row>
    <row r="35" spans="1:25" ht="11.25" customHeight="1">
      <c r="B35" s="662"/>
      <c r="G35" s="572"/>
      <c r="H35" s="180"/>
      <c r="I35" s="223"/>
      <c r="J35" s="223"/>
      <c r="K35" s="223"/>
      <c r="L35" s="223"/>
      <c r="M35" s="223"/>
      <c r="N35" s="223"/>
      <c r="O35" s="223"/>
      <c r="P35" s="223"/>
      <c r="Q35" s="223"/>
      <c r="R35" s="223"/>
      <c r="S35" s="223"/>
      <c r="T35" s="223"/>
      <c r="U35" s="223"/>
      <c r="Y35" s="236"/>
    </row>
    <row r="36" spans="1:25" ht="27.75" customHeight="1">
      <c r="B36" s="662"/>
      <c r="G36" s="572"/>
      <c r="H36" s="681"/>
      <c r="I36" s="21" t="s">
        <v>721</v>
      </c>
      <c r="J36" s="37"/>
      <c r="K36" s="37"/>
      <c r="L36" s="37"/>
      <c r="M36" s="37"/>
      <c r="N36" s="37"/>
      <c r="O36" s="37"/>
      <c r="P36" s="37"/>
      <c r="Q36" s="37"/>
      <c r="R36" s="71"/>
      <c r="S36" s="118"/>
      <c r="T36" s="124"/>
      <c r="U36" s="140" t="s">
        <v>726</v>
      </c>
      <c r="V36" s="661" t="s">
        <v>531</v>
      </c>
      <c r="W36" s="734" t="s">
        <v>949</v>
      </c>
      <c r="X36" s="734"/>
      <c r="Y36" s="236"/>
    </row>
    <row r="37" spans="1:25" ht="21.75" customHeight="1">
      <c r="B37" s="662"/>
      <c r="G37" s="572"/>
      <c r="H37" s="681"/>
      <c r="I37" s="22"/>
      <c r="J37" s="38"/>
      <c r="K37" s="38"/>
      <c r="L37" s="38"/>
      <c r="M37" s="38"/>
      <c r="N37" s="38"/>
      <c r="O37" s="38"/>
      <c r="P37" s="38"/>
      <c r="Q37" s="38"/>
      <c r="R37" s="70"/>
      <c r="S37" s="119"/>
      <c r="T37" s="125"/>
      <c r="U37" s="141"/>
      <c r="V37" s="661"/>
      <c r="W37" s="734"/>
      <c r="X37" s="734"/>
      <c r="Y37" s="236"/>
    </row>
    <row r="38" spans="1:25" ht="21.75" customHeight="1">
      <c r="B38" s="662"/>
      <c r="G38" s="572"/>
      <c r="I38" s="38"/>
      <c r="J38" s="38"/>
      <c r="K38" s="38"/>
      <c r="L38" s="38"/>
      <c r="M38" s="38"/>
      <c r="N38" s="38"/>
      <c r="O38" s="38"/>
      <c r="P38" s="38"/>
      <c r="Q38" s="38"/>
      <c r="R38" s="38"/>
      <c r="S38" s="1140"/>
      <c r="T38" s="1140"/>
      <c r="U38" s="1140"/>
      <c r="V38" s="175"/>
      <c r="W38" s="38" t="s">
        <v>948</v>
      </c>
      <c r="X38" s="38"/>
      <c r="Y38" s="70"/>
    </row>
    <row r="39" spans="1:25" ht="21.75" customHeight="1">
      <c r="A39" s="572"/>
      <c r="H39" s="731"/>
      <c r="I39" s="666" t="s">
        <v>806</v>
      </c>
      <c r="J39" s="666"/>
      <c r="K39" s="666"/>
      <c r="L39" s="666"/>
      <c r="M39" s="666"/>
      <c r="N39" s="666"/>
      <c r="O39" s="666"/>
      <c r="P39" s="666"/>
      <c r="Q39" s="666"/>
      <c r="R39" s="72"/>
      <c r="S39" s="661"/>
      <c r="T39" s="175"/>
      <c r="U39" s="195" t="s">
        <v>726</v>
      </c>
      <c r="V39" s="175"/>
      <c r="W39" s="666"/>
      <c r="X39" s="666"/>
      <c r="Y39" s="72"/>
    </row>
    <row r="40" spans="1:25" ht="21.75" customHeight="1">
      <c r="B40" s="662"/>
      <c r="G40" s="572"/>
      <c r="H40" s="681"/>
      <c r="I40" s="22"/>
      <c r="J40" s="38"/>
      <c r="K40" s="38"/>
      <c r="L40" s="38"/>
      <c r="M40" s="38"/>
      <c r="N40" s="38"/>
      <c r="O40" s="38"/>
      <c r="P40" s="38"/>
      <c r="Q40" s="38"/>
      <c r="R40" s="70"/>
      <c r="S40" s="119"/>
      <c r="T40" s="125"/>
      <c r="U40" s="141"/>
      <c r="V40" s="175"/>
      <c r="W40" s="666"/>
      <c r="X40" s="666"/>
      <c r="Y40" s="72"/>
    </row>
    <row r="41" spans="1:25" ht="15" customHeight="1">
      <c r="B41" s="662"/>
      <c r="G41" s="572"/>
      <c r="H41" s="681"/>
      <c r="I41" s="223"/>
      <c r="J41" s="223"/>
      <c r="K41" s="223"/>
      <c r="L41" s="223"/>
      <c r="M41" s="223"/>
      <c r="N41" s="223"/>
      <c r="O41" s="223"/>
      <c r="P41" s="223"/>
      <c r="Q41" s="223"/>
      <c r="R41" s="223"/>
      <c r="S41" s="223"/>
      <c r="T41" s="223"/>
      <c r="U41" s="223"/>
      <c r="W41" s="666"/>
      <c r="X41" s="666"/>
      <c r="Y41" s="72"/>
    </row>
    <row r="42" spans="1:25" ht="15" customHeight="1">
      <c r="B42" s="663"/>
      <c r="C42" s="549"/>
      <c r="D42" s="549"/>
      <c r="E42" s="549"/>
      <c r="F42" s="549"/>
      <c r="G42" s="574"/>
      <c r="H42" s="732"/>
      <c r="I42" s="549"/>
      <c r="J42" s="549"/>
      <c r="K42" s="549"/>
      <c r="L42" s="549"/>
      <c r="M42" s="549"/>
      <c r="N42" s="549"/>
      <c r="O42" s="549"/>
      <c r="P42" s="549"/>
      <c r="Q42" s="549"/>
      <c r="R42" s="549"/>
      <c r="S42" s="549"/>
      <c r="T42" s="549"/>
      <c r="U42" s="549"/>
      <c r="V42" s="549"/>
      <c r="W42" s="38"/>
      <c r="X42" s="38"/>
      <c r="Y42" s="70"/>
    </row>
    <row r="43" spans="1:25" ht="15" customHeight="1">
      <c r="Y43" s="734"/>
    </row>
    <row r="44" spans="1:25">
      <c r="B44" s="723" t="s">
        <v>412</v>
      </c>
      <c r="D44" s="725"/>
      <c r="E44" s="725"/>
      <c r="F44" s="725"/>
      <c r="G44" s="725"/>
      <c r="H44" s="725"/>
      <c r="I44" s="725"/>
      <c r="J44" s="725"/>
      <c r="K44" s="725"/>
      <c r="L44" s="725"/>
      <c r="M44" s="725"/>
      <c r="N44" s="725"/>
      <c r="O44" s="725"/>
      <c r="P44" s="725"/>
      <c r="Q44" s="725"/>
      <c r="R44" s="725"/>
      <c r="S44" s="725"/>
      <c r="T44" s="725"/>
      <c r="U44" s="725"/>
      <c r="V44" s="725"/>
      <c r="W44" s="725"/>
      <c r="X44" s="725"/>
      <c r="Y44" s="725"/>
    </row>
    <row r="45" spans="1:25">
      <c r="B45" s="723" t="s">
        <v>369</v>
      </c>
      <c r="D45" s="725"/>
      <c r="E45" s="725"/>
      <c r="F45" s="725"/>
      <c r="G45" s="725"/>
      <c r="H45" s="725"/>
      <c r="I45" s="725"/>
      <c r="J45" s="725"/>
      <c r="K45" s="725"/>
      <c r="L45" s="725"/>
      <c r="M45" s="725"/>
      <c r="N45" s="725"/>
      <c r="O45" s="725"/>
      <c r="P45" s="725"/>
      <c r="Q45" s="725"/>
      <c r="R45" s="725"/>
      <c r="S45" s="725"/>
      <c r="T45" s="725"/>
      <c r="U45" s="725"/>
      <c r="V45" s="725"/>
      <c r="W45" s="725"/>
      <c r="X45" s="725"/>
      <c r="Y45" s="725"/>
    </row>
    <row r="46" spans="1:25">
      <c r="B46" s="723"/>
      <c r="D46" s="702"/>
      <c r="E46" s="702"/>
      <c r="F46" s="702"/>
      <c r="G46" s="702"/>
      <c r="H46" s="702"/>
      <c r="I46" s="702"/>
      <c r="J46" s="702"/>
      <c r="K46" s="702"/>
      <c r="L46" s="702"/>
      <c r="M46" s="702"/>
      <c r="N46" s="702"/>
      <c r="O46" s="702"/>
      <c r="P46" s="702"/>
      <c r="Q46" s="702"/>
      <c r="R46" s="702"/>
      <c r="S46" s="702"/>
      <c r="T46" s="702"/>
      <c r="U46" s="702"/>
      <c r="V46" s="702"/>
      <c r="W46" s="702"/>
      <c r="X46" s="702"/>
      <c r="Y46" s="702"/>
    </row>
    <row r="122" spans="3:7">
      <c r="C122" s="549"/>
      <c r="D122" s="549"/>
      <c r="E122" s="549"/>
      <c r="F122" s="549"/>
      <c r="G122" s="549"/>
    </row>
    <row r="123" spans="3:7">
      <c r="C123" s="550"/>
    </row>
  </sheetData>
  <mergeCells count="31">
    <mergeCell ref="B4:Y4"/>
    <mergeCell ref="H6:Y6"/>
    <mergeCell ref="C12:G12"/>
    <mergeCell ref="I14:P15"/>
    <mergeCell ref="Q14:W15"/>
    <mergeCell ref="I16:P17"/>
    <mergeCell ref="Q16:W17"/>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34"/>
  <dataValidations count="1">
    <dataValidation type="list" allowBlank="1" showDropDown="0" showInputMessage="1" showErrorMessage="1" sqref="M7 R7 P8:P9 H7:H9">
      <formula1>"□,■"</formula1>
    </dataValidation>
  </dataValidations>
  <pageMargins left="0.7" right="0.7" top="0.75" bottom="0.75" header="0.3" footer="0.3"/>
  <pageSetup paperSize="9" scale="85" fitToWidth="1" fitToHeight="1" orientation="portrait" usePrinterDefaults="1" r:id="rId1"/>
</worksheet>
</file>

<file path=xl/worksheets/sheet50.xml><?xml version="1.0" encoding="utf-8"?>
<worksheet xmlns="http://schemas.openxmlformats.org/spreadsheetml/2006/main" xmlns:r="http://schemas.openxmlformats.org/officeDocument/2006/relationships" xmlns:mc="http://schemas.openxmlformats.org/markup-compatibility/2006">
  <dimension ref="B1:Z123"/>
  <sheetViews>
    <sheetView workbookViewId="0">
      <selection activeCell="C21" sqref="C21:R21"/>
    </sheetView>
  </sheetViews>
  <sheetFormatPr defaultColWidth="3.5" defaultRowHeight="13.5"/>
  <cols>
    <col min="1" max="1" width="1.75" style="239" customWidth="1"/>
    <col min="2" max="2" width="3" style="194" customWidth="1"/>
    <col min="3" max="18" width="3.5" style="239"/>
    <col min="19" max="19" width="3.875" style="239" customWidth="1"/>
    <col min="20" max="26" width="3.5" style="239"/>
    <col min="27" max="27" width="1.375" style="239" customWidth="1"/>
    <col min="28" max="16384" width="3.5" style="239"/>
  </cols>
  <sheetData>
    <row r="1" spans="2:26" s="176" customFormat="1">
      <c r="B1" s="176"/>
      <c r="C1" s="176"/>
      <c r="D1" s="176"/>
      <c r="E1" s="176"/>
      <c r="F1" s="176"/>
      <c r="G1" s="176"/>
      <c r="H1" s="176"/>
      <c r="I1" s="176"/>
      <c r="J1" s="176"/>
      <c r="K1" s="176"/>
      <c r="L1" s="176"/>
      <c r="M1" s="176"/>
      <c r="N1" s="176"/>
      <c r="O1" s="176"/>
      <c r="P1" s="176"/>
      <c r="Q1" s="176"/>
      <c r="R1" s="176"/>
      <c r="S1" s="176"/>
      <c r="T1" s="176"/>
      <c r="U1" s="176"/>
      <c r="V1" s="176"/>
      <c r="W1" s="176"/>
      <c r="X1" s="176"/>
      <c r="Y1" s="176"/>
      <c r="Z1" s="176"/>
    </row>
    <row r="2" spans="2:26" s="176" customFormat="1">
      <c r="B2" s="176" t="s">
        <v>822</v>
      </c>
      <c r="C2" s="176"/>
      <c r="D2" s="176"/>
      <c r="E2" s="176"/>
      <c r="F2" s="176"/>
      <c r="G2" s="176"/>
      <c r="H2" s="176"/>
      <c r="I2" s="176"/>
      <c r="J2" s="176"/>
      <c r="K2" s="176"/>
      <c r="L2" s="176"/>
      <c r="M2" s="176"/>
      <c r="N2" s="176"/>
      <c r="O2" s="176"/>
      <c r="P2" s="176"/>
      <c r="Q2" s="176"/>
      <c r="R2" s="176"/>
      <c r="S2" s="176"/>
      <c r="T2" s="176"/>
      <c r="U2" s="176"/>
      <c r="V2" s="176"/>
      <c r="W2" s="176"/>
      <c r="X2" s="176"/>
      <c r="Y2" s="176"/>
      <c r="Z2" s="176"/>
    </row>
    <row r="3" spans="2:26" s="176" customFormat="1">
      <c r="B3" s="176"/>
      <c r="C3" s="176"/>
      <c r="D3" s="176"/>
      <c r="E3" s="176"/>
      <c r="F3" s="176"/>
      <c r="G3" s="176"/>
      <c r="H3" s="176"/>
      <c r="I3" s="176"/>
      <c r="J3" s="176"/>
      <c r="K3" s="176"/>
      <c r="L3" s="176"/>
      <c r="M3" s="176"/>
      <c r="N3" s="176"/>
      <c r="O3" s="176"/>
      <c r="P3" s="176"/>
      <c r="Q3" s="176"/>
      <c r="R3" s="176"/>
      <c r="S3" s="176"/>
      <c r="T3" s="176"/>
      <c r="U3" s="176"/>
      <c r="V3" s="176"/>
      <c r="W3" s="176"/>
      <c r="X3" s="176"/>
      <c r="Y3" s="176"/>
      <c r="Z3" s="176"/>
    </row>
    <row r="4" spans="2:26" s="176" customFormat="1">
      <c r="B4" s="175" t="s">
        <v>1162</v>
      </c>
      <c r="C4" s="175"/>
      <c r="D4" s="175"/>
      <c r="E4" s="175"/>
      <c r="F4" s="175"/>
      <c r="G4" s="175"/>
      <c r="H4" s="175"/>
      <c r="I4" s="175"/>
      <c r="J4" s="175"/>
      <c r="K4" s="175"/>
      <c r="L4" s="175"/>
      <c r="M4" s="175"/>
      <c r="N4" s="175"/>
      <c r="O4" s="175"/>
      <c r="P4" s="175"/>
      <c r="Q4" s="175"/>
      <c r="R4" s="175"/>
      <c r="S4" s="175"/>
      <c r="T4" s="175"/>
      <c r="U4" s="175"/>
      <c r="V4" s="175"/>
      <c r="W4" s="175"/>
      <c r="X4" s="175"/>
      <c r="Y4" s="175"/>
      <c r="Z4" s="175"/>
    </row>
    <row r="5" spans="2:26" s="176" customFormat="1">
      <c r="B5" s="176"/>
      <c r="C5" s="176"/>
      <c r="D5" s="176"/>
      <c r="E5" s="176"/>
      <c r="F5" s="176"/>
      <c r="G5" s="176"/>
      <c r="H5" s="176"/>
      <c r="I5" s="176"/>
      <c r="J5" s="176"/>
      <c r="K5" s="176"/>
      <c r="L5" s="176"/>
      <c r="M5" s="176"/>
      <c r="N5" s="176"/>
      <c r="O5" s="176"/>
      <c r="P5" s="176"/>
      <c r="Q5" s="176"/>
      <c r="R5" s="176"/>
      <c r="S5" s="176"/>
      <c r="T5" s="176"/>
      <c r="U5" s="176"/>
      <c r="V5" s="176"/>
      <c r="W5" s="176"/>
      <c r="X5" s="176"/>
      <c r="Y5" s="176"/>
      <c r="Z5" s="176"/>
    </row>
    <row r="6" spans="2:26" s="176" customFormat="1" ht="31.5" customHeight="1">
      <c r="B6" s="660" t="s">
        <v>190</v>
      </c>
      <c r="C6" s="660"/>
      <c r="D6" s="660"/>
      <c r="E6" s="660"/>
      <c r="F6" s="660"/>
      <c r="G6" s="68"/>
      <c r="H6" s="139"/>
      <c r="I6" s="139"/>
      <c r="J6" s="139"/>
      <c r="K6" s="139"/>
      <c r="L6" s="139"/>
      <c r="M6" s="139"/>
      <c r="N6" s="139"/>
      <c r="O6" s="139"/>
      <c r="P6" s="139"/>
      <c r="Q6" s="139"/>
      <c r="R6" s="139"/>
      <c r="S6" s="139"/>
      <c r="T6" s="139"/>
      <c r="U6" s="139"/>
      <c r="V6" s="139"/>
      <c r="W6" s="139"/>
      <c r="X6" s="139"/>
      <c r="Y6" s="139"/>
      <c r="Z6" s="676"/>
    </row>
    <row r="7" spans="2:26" s="176" customFormat="1" ht="31.5" customHeight="1">
      <c r="B7" s="116" t="s">
        <v>577</v>
      </c>
      <c r="C7" s="122"/>
      <c r="D7" s="122"/>
      <c r="E7" s="122"/>
      <c r="F7" s="145"/>
      <c r="G7" s="116" t="s">
        <v>5</v>
      </c>
      <c r="H7" s="667" t="s">
        <v>550</v>
      </c>
      <c r="I7" s="667"/>
      <c r="J7" s="667"/>
      <c r="K7" s="667"/>
      <c r="L7" s="122" t="s">
        <v>5</v>
      </c>
      <c r="M7" s="667" t="s">
        <v>578</v>
      </c>
      <c r="N7" s="667"/>
      <c r="O7" s="667"/>
      <c r="P7" s="667"/>
      <c r="Q7" s="122" t="s">
        <v>5</v>
      </c>
      <c r="R7" s="667" t="s">
        <v>580</v>
      </c>
      <c r="S7" s="667"/>
      <c r="T7" s="667"/>
      <c r="U7" s="667"/>
      <c r="V7" s="667"/>
      <c r="W7" s="667"/>
      <c r="X7" s="667"/>
      <c r="Y7" s="667"/>
      <c r="Z7" s="677"/>
    </row>
    <row r="8" spans="2:26" s="176" customFormat="1" ht="31.5" customHeight="1">
      <c r="B8" s="116" t="s">
        <v>179</v>
      </c>
      <c r="C8" s="122"/>
      <c r="D8" s="122"/>
      <c r="E8" s="122"/>
      <c r="F8" s="145"/>
      <c r="G8" s="116" t="s">
        <v>5</v>
      </c>
      <c r="H8" s="667" t="s">
        <v>583</v>
      </c>
      <c r="I8" s="667"/>
      <c r="J8" s="667"/>
      <c r="K8" s="667"/>
      <c r="L8" s="667"/>
      <c r="M8" s="667"/>
      <c r="N8" s="667"/>
      <c r="O8" s="667"/>
      <c r="P8" s="667"/>
      <c r="Q8" s="122" t="s">
        <v>5</v>
      </c>
      <c r="R8" s="667" t="s">
        <v>62</v>
      </c>
      <c r="S8" s="667"/>
      <c r="T8" s="667"/>
      <c r="U8" s="667"/>
      <c r="V8" s="667"/>
      <c r="W8" s="325"/>
      <c r="X8" s="325"/>
      <c r="Y8" s="325"/>
      <c r="Z8" s="796"/>
    </row>
    <row r="9" spans="2:26" s="176" customFormat="1">
      <c r="B9" s="176"/>
      <c r="C9" s="176"/>
      <c r="D9" s="176"/>
      <c r="E9" s="176"/>
      <c r="F9" s="176"/>
      <c r="G9" s="176"/>
      <c r="H9" s="176"/>
      <c r="I9" s="176"/>
      <c r="J9" s="176"/>
      <c r="K9" s="176"/>
      <c r="L9" s="176"/>
      <c r="M9" s="176"/>
      <c r="N9" s="176"/>
      <c r="O9" s="176"/>
      <c r="P9" s="176"/>
      <c r="Q9" s="176"/>
      <c r="R9" s="176"/>
      <c r="S9" s="176"/>
      <c r="T9" s="176"/>
      <c r="U9" s="176"/>
      <c r="V9" s="176"/>
      <c r="W9" s="176"/>
      <c r="X9" s="176"/>
      <c r="Y9" s="176"/>
      <c r="Z9" s="176"/>
    </row>
    <row r="10" spans="2:26" s="176" customFormat="1">
      <c r="B10" s="241"/>
      <c r="C10" s="665"/>
      <c r="D10" s="665"/>
      <c r="E10" s="665"/>
      <c r="F10" s="665"/>
      <c r="G10" s="665"/>
      <c r="H10" s="665"/>
      <c r="I10" s="665"/>
      <c r="J10" s="665"/>
      <c r="K10" s="665"/>
      <c r="L10" s="665"/>
      <c r="M10" s="665"/>
      <c r="N10" s="665"/>
      <c r="O10" s="665"/>
      <c r="P10" s="665"/>
      <c r="Q10" s="665"/>
      <c r="R10" s="665"/>
      <c r="S10" s="665"/>
      <c r="T10" s="665"/>
      <c r="U10" s="665"/>
      <c r="V10" s="665"/>
      <c r="W10" s="665"/>
      <c r="X10" s="665"/>
      <c r="Y10" s="665"/>
      <c r="Z10" s="234"/>
    </row>
    <row r="11" spans="2:26" s="176" customFormat="1">
      <c r="B11" s="224" t="s">
        <v>1047</v>
      </c>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680"/>
    </row>
    <row r="12" spans="2:26" s="176" customFormat="1">
      <c r="B12" s="224"/>
      <c r="C12" s="176"/>
      <c r="D12" s="176"/>
      <c r="E12" s="176"/>
      <c r="F12" s="176"/>
      <c r="G12" s="176"/>
      <c r="H12" s="176"/>
      <c r="I12" s="176"/>
      <c r="J12" s="176"/>
      <c r="K12" s="176"/>
      <c r="L12" s="175"/>
      <c r="M12" s="176"/>
      <c r="N12" s="176"/>
      <c r="O12" s="176"/>
      <c r="P12" s="176"/>
      <c r="Q12" s="175"/>
      <c r="R12" s="176"/>
      <c r="S12" s="176"/>
      <c r="T12" s="176"/>
      <c r="U12" s="176"/>
      <c r="V12" s="175"/>
      <c r="W12" s="176"/>
      <c r="X12" s="176"/>
      <c r="Y12" s="176"/>
      <c r="Z12" s="680"/>
    </row>
    <row r="13" spans="2:26" s="176" customFormat="1">
      <c r="B13" s="224"/>
      <c r="C13" s="176" t="s">
        <v>71</v>
      </c>
      <c r="D13" s="176"/>
      <c r="E13" s="176"/>
      <c r="F13" s="176"/>
      <c r="G13" s="176"/>
      <c r="H13" s="176"/>
      <c r="I13" s="176"/>
      <c r="J13" s="176"/>
      <c r="K13" s="176"/>
      <c r="L13" s="176"/>
      <c r="M13" s="176"/>
      <c r="N13" s="176"/>
      <c r="O13" s="176"/>
      <c r="P13" s="176"/>
      <c r="Q13" s="176"/>
      <c r="R13" s="176"/>
      <c r="S13" s="176"/>
      <c r="T13" s="176"/>
      <c r="U13" s="176"/>
      <c r="V13" s="176"/>
      <c r="W13" s="176"/>
      <c r="X13" s="176"/>
      <c r="Y13" s="176"/>
      <c r="Z13" s="680"/>
    </row>
    <row r="14" spans="2:26" s="176" customFormat="1" ht="4.5" customHeight="1">
      <c r="B14" s="224"/>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680"/>
    </row>
    <row r="15" spans="2:26" s="176" customFormat="1" ht="24" customHeight="1">
      <c r="B15" s="224"/>
      <c r="C15" s="68"/>
      <c r="D15" s="139"/>
      <c r="E15" s="139"/>
      <c r="F15" s="139"/>
      <c r="G15" s="139"/>
      <c r="H15" s="139"/>
      <c r="I15" s="139"/>
      <c r="J15" s="139"/>
      <c r="K15" s="139"/>
      <c r="L15" s="139"/>
      <c r="M15" s="139"/>
      <c r="N15" s="139"/>
      <c r="O15" s="139"/>
      <c r="P15" s="139"/>
      <c r="Q15" s="139"/>
      <c r="R15" s="139"/>
      <c r="S15" s="139"/>
      <c r="T15" s="139"/>
      <c r="U15" s="139"/>
      <c r="V15" s="139"/>
      <c r="W15" s="139"/>
      <c r="X15" s="139"/>
      <c r="Y15" s="676"/>
      <c r="Z15" s="195"/>
    </row>
    <row r="16" spans="2:26" s="176" customFormat="1" ht="21" customHeight="1">
      <c r="B16" s="224"/>
      <c r="C16" s="68"/>
      <c r="D16" s="139"/>
      <c r="E16" s="139"/>
      <c r="F16" s="139"/>
      <c r="G16" s="139"/>
      <c r="H16" s="139"/>
      <c r="I16" s="139"/>
      <c r="J16" s="139"/>
      <c r="K16" s="139"/>
      <c r="L16" s="139"/>
      <c r="M16" s="139"/>
      <c r="N16" s="139"/>
      <c r="O16" s="139"/>
      <c r="P16" s="139"/>
      <c r="Q16" s="139"/>
      <c r="R16" s="139"/>
      <c r="S16" s="139"/>
      <c r="T16" s="139"/>
      <c r="U16" s="139"/>
      <c r="V16" s="139"/>
      <c r="W16" s="139"/>
      <c r="X16" s="139"/>
      <c r="Y16" s="676"/>
      <c r="Z16" s="680"/>
    </row>
    <row r="17" spans="2:26" s="176" customFormat="1" ht="21" customHeight="1">
      <c r="B17" s="224"/>
      <c r="C17" s="68"/>
      <c r="D17" s="139"/>
      <c r="E17" s="139"/>
      <c r="F17" s="139"/>
      <c r="G17" s="139"/>
      <c r="H17" s="139"/>
      <c r="I17" s="139"/>
      <c r="J17" s="139"/>
      <c r="K17" s="139"/>
      <c r="L17" s="139"/>
      <c r="M17" s="139"/>
      <c r="N17" s="139"/>
      <c r="O17" s="139"/>
      <c r="P17" s="139"/>
      <c r="Q17" s="139"/>
      <c r="R17" s="139"/>
      <c r="S17" s="139"/>
      <c r="T17" s="139"/>
      <c r="U17" s="139"/>
      <c r="V17" s="139"/>
      <c r="W17" s="139"/>
      <c r="X17" s="139"/>
      <c r="Y17" s="676"/>
      <c r="Z17" s="680"/>
    </row>
    <row r="18" spans="2:26" s="176" customFormat="1">
      <c r="B18" s="224"/>
      <c r="C18" s="176" t="s">
        <v>1032</v>
      </c>
      <c r="D18" s="176"/>
      <c r="E18" s="176"/>
      <c r="F18" s="176"/>
      <c r="G18" s="176"/>
      <c r="H18" s="176"/>
      <c r="I18" s="176"/>
      <c r="J18" s="176"/>
      <c r="K18" s="176"/>
      <c r="L18" s="176"/>
      <c r="M18" s="176"/>
      <c r="N18" s="176"/>
      <c r="O18" s="176"/>
      <c r="P18" s="176"/>
      <c r="Q18" s="176"/>
      <c r="R18" s="176"/>
      <c r="S18" s="176"/>
      <c r="T18" s="176"/>
      <c r="U18" s="176"/>
      <c r="V18" s="176"/>
      <c r="W18" s="176"/>
      <c r="X18" s="176"/>
      <c r="Y18" s="176"/>
      <c r="Z18" s="680"/>
    </row>
    <row r="19" spans="2:26" s="176" customFormat="1" ht="4.5" customHeight="1">
      <c r="B19" s="224"/>
      <c r="C19" s="176"/>
      <c r="D19" s="176"/>
      <c r="E19" s="176"/>
      <c r="F19" s="176"/>
      <c r="G19" s="176"/>
      <c r="H19" s="176"/>
      <c r="I19" s="176"/>
      <c r="J19" s="176"/>
      <c r="K19" s="176"/>
      <c r="L19" s="176"/>
      <c r="M19" s="176"/>
      <c r="N19" s="176"/>
      <c r="O19" s="176"/>
      <c r="P19" s="176"/>
      <c r="Q19" s="176"/>
      <c r="R19" s="176"/>
      <c r="S19" s="176"/>
      <c r="T19" s="176"/>
      <c r="U19" s="176"/>
      <c r="V19" s="176"/>
      <c r="W19" s="176"/>
      <c r="X19" s="176"/>
      <c r="Y19" s="176"/>
      <c r="Z19" s="680"/>
    </row>
    <row r="20" spans="2:26" s="176" customFormat="1" ht="24" customHeight="1">
      <c r="B20" s="224"/>
      <c r="C20" s="660" t="s">
        <v>1163</v>
      </c>
      <c r="D20" s="660"/>
      <c r="E20" s="660"/>
      <c r="F20" s="660"/>
      <c r="G20" s="660"/>
      <c r="H20" s="660"/>
      <c r="I20" s="660"/>
      <c r="J20" s="660"/>
      <c r="K20" s="660"/>
      <c r="L20" s="660"/>
      <c r="M20" s="660"/>
      <c r="N20" s="660"/>
      <c r="O20" s="660"/>
      <c r="P20" s="660"/>
      <c r="Q20" s="660"/>
      <c r="R20" s="660"/>
      <c r="S20" s="122" t="s">
        <v>1085</v>
      </c>
      <c r="T20" s="122"/>
      <c r="U20" s="122"/>
      <c r="V20" s="122"/>
      <c r="W20" s="122"/>
      <c r="X20" s="122"/>
      <c r="Y20" s="145"/>
      <c r="Z20" s="195"/>
    </row>
    <row r="21" spans="2:26" s="176" customFormat="1" ht="21" customHeight="1">
      <c r="B21" s="224"/>
      <c r="C21" s="116"/>
      <c r="D21" s="122"/>
      <c r="E21" s="122"/>
      <c r="F21" s="122"/>
      <c r="G21" s="122"/>
      <c r="H21" s="122"/>
      <c r="I21" s="122"/>
      <c r="J21" s="122"/>
      <c r="K21" s="122"/>
      <c r="L21" s="122"/>
      <c r="M21" s="122"/>
      <c r="N21" s="122"/>
      <c r="O21" s="122"/>
      <c r="P21" s="122"/>
      <c r="Q21" s="122"/>
      <c r="R21" s="145"/>
      <c r="S21" s="660"/>
      <c r="T21" s="660"/>
      <c r="U21" s="660"/>
      <c r="V21" s="660"/>
      <c r="W21" s="660"/>
      <c r="X21" s="660"/>
      <c r="Y21" s="660"/>
      <c r="Z21" s="680"/>
    </row>
    <row r="22" spans="2:26" s="176" customFormat="1" ht="12" customHeight="1">
      <c r="B22" s="224"/>
      <c r="C22" s="124"/>
      <c r="D22" s="124"/>
      <c r="E22" s="124"/>
      <c r="F22" s="124"/>
      <c r="G22" s="124"/>
      <c r="H22" s="124"/>
      <c r="I22" s="124"/>
      <c r="J22" s="124"/>
      <c r="K22" s="124"/>
      <c r="L22" s="124"/>
      <c r="M22" s="124"/>
      <c r="N22" s="124"/>
      <c r="O22" s="124"/>
      <c r="P22" s="665"/>
      <c r="Q22" s="665"/>
      <c r="R22" s="665"/>
      <c r="S22" s="665"/>
      <c r="T22" s="682"/>
      <c r="U22" s="682"/>
      <c r="V22" s="682"/>
      <c r="W22" s="682"/>
      <c r="X22" s="682"/>
      <c r="Y22" s="682"/>
      <c r="Z22" s="680"/>
    </row>
    <row r="23" spans="2:26" s="176" customFormat="1" ht="21" customHeight="1">
      <c r="B23" s="224"/>
      <c r="C23" s="125"/>
      <c r="D23" s="125"/>
      <c r="E23" s="125"/>
      <c r="F23" s="125"/>
      <c r="G23" s="125"/>
      <c r="H23" s="125"/>
      <c r="I23" s="125"/>
      <c r="J23" s="125"/>
      <c r="K23" s="125"/>
      <c r="L23" s="125"/>
      <c r="M23" s="125"/>
      <c r="N23" s="125"/>
      <c r="O23" s="125"/>
      <c r="P23" s="682"/>
      <c r="Q23" s="682"/>
      <c r="R23" s="682"/>
      <c r="S23" s="682"/>
      <c r="T23" s="1144" t="s">
        <v>589</v>
      </c>
      <c r="U23" s="1088"/>
      <c r="V23" s="1088" t="s">
        <v>504</v>
      </c>
      <c r="W23" s="1088"/>
      <c r="X23" s="1088" t="s">
        <v>592</v>
      </c>
      <c r="Y23" s="1145"/>
      <c r="Z23" s="680"/>
    </row>
    <row r="24" spans="2:26" s="176" customFormat="1" ht="26.25" customHeight="1">
      <c r="B24" s="224"/>
      <c r="C24" s="24" t="s">
        <v>970</v>
      </c>
      <c r="D24" s="40"/>
      <c r="E24" s="40"/>
      <c r="F24" s="40"/>
      <c r="G24" s="40"/>
      <c r="H24" s="40"/>
      <c r="I24" s="40"/>
      <c r="J24" s="40"/>
      <c r="K24" s="40"/>
      <c r="L24" s="40"/>
      <c r="M24" s="40"/>
      <c r="N24" s="40"/>
      <c r="O24" s="40"/>
      <c r="P24" s="40"/>
      <c r="Q24" s="40"/>
      <c r="R24" s="40"/>
      <c r="S24" s="73"/>
      <c r="T24" s="116" t="s">
        <v>5</v>
      </c>
      <c r="U24" s="122"/>
      <c r="V24" s="1088" t="s">
        <v>504</v>
      </c>
      <c r="W24" s="1088"/>
      <c r="X24" s="122" t="s">
        <v>5</v>
      </c>
      <c r="Y24" s="145"/>
      <c r="Z24" s="680"/>
    </row>
    <row r="25" spans="2:26" s="176" customFormat="1" ht="58.5" customHeight="1">
      <c r="B25" s="224"/>
      <c r="C25" s="1141" t="s">
        <v>1165</v>
      </c>
      <c r="D25" s="1142"/>
      <c r="E25" s="1142"/>
      <c r="F25" s="1142"/>
      <c r="G25" s="1142"/>
      <c r="H25" s="1142"/>
      <c r="I25" s="1142"/>
      <c r="J25" s="1142"/>
      <c r="K25" s="1142"/>
      <c r="L25" s="1142"/>
      <c r="M25" s="1142"/>
      <c r="N25" s="1142"/>
      <c r="O25" s="1142"/>
      <c r="P25" s="1142"/>
      <c r="Q25" s="1142"/>
      <c r="R25" s="1142"/>
      <c r="S25" s="1143"/>
      <c r="T25" s="116" t="s">
        <v>5</v>
      </c>
      <c r="U25" s="122"/>
      <c r="V25" s="1088" t="s">
        <v>504</v>
      </c>
      <c r="W25" s="1088"/>
      <c r="X25" s="122" t="s">
        <v>5</v>
      </c>
      <c r="Y25" s="145"/>
      <c r="Z25" s="680"/>
    </row>
    <row r="26" spans="2:26" s="176" customFormat="1" ht="46.5" customHeight="1">
      <c r="B26" s="224"/>
      <c r="C26" s="24" t="s">
        <v>434</v>
      </c>
      <c r="D26" s="40"/>
      <c r="E26" s="40"/>
      <c r="F26" s="40"/>
      <c r="G26" s="40"/>
      <c r="H26" s="40"/>
      <c r="I26" s="40"/>
      <c r="J26" s="40"/>
      <c r="K26" s="40"/>
      <c r="L26" s="40"/>
      <c r="M26" s="40"/>
      <c r="N26" s="40"/>
      <c r="O26" s="40"/>
      <c r="P26" s="40"/>
      <c r="Q26" s="40"/>
      <c r="R26" s="40"/>
      <c r="S26" s="73"/>
      <c r="T26" s="116" t="s">
        <v>5</v>
      </c>
      <c r="U26" s="122"/>
      <c r="V26" s="1088" t="s">
        <v>504</v>
      </c>
      <c r="W26" s="1088"/>
      <c r="X26" s="122" t="s">
        <v>5</v>
      </c>
      <c r="Y26" s="145"/>
      <c r="Z26" s="680"/>
    </row>
    <row r="27" spans="2:26" s="176" customFormat="1" ht="26.25" customHeight="1">
      <c r="B27" s="224"/>
      <c r="C27" s="24" t="s">
        <v>215</v>
      </c>
      <c r="D27" s="40"/>
      <c r="E27" s="40"/>
      <c r="F27" s="40"/>
      <c r="G27" s="40"/>
      <c r="H27" s="40"/>
      <c r="I27" s="40"/>
      <c r="J27" s="40"/>
      <c r="K27" s="40"/>
      <c r="L27" s="40"/>
      <c r="M27" s="40"/>
      <c r="N27" s="40"/>
      <c r="O27" s="40"/>
      <c r="P27" s="40"/>
      <c r="Q27" s="40"/>
      <c r="R27" s="40"/>
      <c r="S27" s="73"/>
      <c r="T27" s="116" t="s">
        <v>5</v>
      </c>
      <c r="U27" s="122"/>
      <c r="V27" s="1088" t="s">
        <v>504</v>
      </c>
      <c r="W27" s="1088"/>
      <c r="X27" s="122" t="s">
        <v>5</v>
      </c>
      <c r="Y27" s="145"/>
      <c r="Z27" s="680"/>
    </row>
    <row r="28" spans="2:26" s="176" customFormat="1" ht="9" customHeight="1">
      <c r="B28" s="242"/>
      <c r="C28" s="682"/>
      <c r="D28" s="682"/>
      <c r="E28" s="682"/>
      <c r="F28" s="682"/>
      <c r="G28" s="682"/>
      <c r="H28" s="682"/>
      <c r="I28" s="682"/>
      <c r="J28" s="682"/>
      <c r="K28" s="682"/>
      <c r="L28" s="682"/>
      <c r="M28" s="682"/>
      <c r="N28" s="682"/>
      <c r="O28" s="682"/>
      <c r="P28" s="682"/>
      <c r="Q28" s="682"/>
      <c r="R28" s="682"/>
      <c r="S28" s="682"/>
      <c r="T28" s="682"/>
      <c r="U28" s="682"/>
      <c r="V28" s="682"/>
      <c r="W28" s="682"/>
      <c r="X28" s="682"/>
      <c r="Y28" s="682"/>
      <c r="Z28" s="235"/>
    </row>
    <row r="29" spans="2:26" s="176" customFormat="1">
      <c r="B29" s="176"/>
      <c r="C29" s="176"/>
      <c r="D29" s="176"/>
      <c r="E29" s="176"/>
      <c r="F29" s="176"/>
      <c r="G29" s="176"/>
      <c r="H29" s="176"/>
      <c r="I29" s="176"/>
      <c r="J29" s="176"/>
      <c r="K29" s="176"/>
      <c r="L29" s="176"/>
      <c r="M29" s="176"/>
      <c r="N29" s="176"/>
      <c r="O29" s="176"/>
      <c r="P29" s="176"/>
      <c r="Q29" s="176"/>
      <c r="R29" s="176"/>
      <c r="S29" s="176"/>
      <c r="T29" s="176"/>
      <c r="U29" s="176"/>
      <c r="V29" s="176"/>
      <c r="W29" s="176"/>
      <c r="X29" s="176"/>
      <c r="Y29" s="176"/>
      <c r="Z29" s="176"/>
    </row>
    <row r="30" spans="2:26" s="176" customFormat="1" ht="13.5" customHeight="1">
      <c r="B30" s="725" t="s">
        <v>19</v>
      </c>
      <c r="C30" s="690"/>
      <c r="D30" s="690"/>
      <c r="E30" s="690"/>
      <c r="F30" s="690"/>
      <c r="G30" s="690"/>
      <c r="H30" s="690"/>
      <c r="I30" s="690"/>
      <c r="J30" s="690"/>
      <c r="K30" s="690"/>
      <c r="L30" s="690"/>
      <c r="M30" s="690"/>
      <c r="N30" s="690"/>
      <c r="O30" s="690"/>
      <c r="P30" s="690"/>
      <c r="Q30" s="690"/>
      <c r="R30" s="690"/>
      <c r="S30" s="690"/>
      <c r="T30" s="690"/>
      <c r="U30" s="690"/>
      <c r="V30" s="690"/>
      <c r="W30" s="690"/>
      <c r="X30" s="690"/>
      <c r="Y30" s="690"/>
      <c r="Z30" s="690"/>
    </row>
    <row r="31" spans="2:26" s="2" customFormat="1" ht="73.5" customHeight="1">
      <c r="B31" s="690"/>
      <c r="C31" s="690"/>
      <c r="D31" s="690"/>
      <c r="E31" s="690"/>
      <c r="F31" s="690"/>
      <c r="G31" s="690"/>
      <c r="H31" s="690"/>
      <c r="I31" s="690"/>
      <c r="J31" s="690"/>
      <c r="K31" s="690"/>
      <c r="L31" s="690"/>
      <c r="M31" s="690"/>
      <c r="N31" s="690"/>
      <c r="O31" s="690"/>
      <c r="P31" s="690"/>
      <c r="Q31" s="690"/>
      <c r="R31" s="690"/>
      <c r="S31" s="690"/>
      <c r="T31" s="690"/>
      <c r="U31" s="690"/>
      <c r="V31" s="690"/>
      <c r="W31" s="690"/>
      <c r="X31" s="690"/>
      <c r="Y31" s="690"/>
      <c r="Z31" s="690"/>
    </row>
    <row r="32" spans="2:26" s="2" customFormat="1">
      <c r="B32" s="690"/>
      <c r="C32" s="690"/>
      <c r="D32" s="690"/>
      <c r="E32" s="690"/>
      <c r="F32" s="690"/>
      <c r="G32" s="690"/>
      <c r="H32" s="690"/>
      <c r="I32" s="690"/>
      <c r="J32" s="690"/>
      <c r="K32" s="690"/>
      <c r="L32" s="690"/>
      <c r="M32" s="690"/>
      <c r="N32" s="690"/>
      <c r="O32" s="690"/>
      <c r="P32" s="690"/>
      <c r="Q32" s="690"/>
      <c r="R32" s="690"/>
      <c r="S32" s="690"/>
      <c r="T32" s="690"/>
      <c r="U32" s="690"/>
      <c r="V32" s="690"/>
      <c r="W32" s="690"/>
      <c r="X32" s="690"/>
      <c r="Y32" s="690"/>
      <c r="Z32" s="690"/>
    </row>
    <row r="33" spans="2:26" s="2" customFormat="1">
      <c r="B33" s="690"/>
      <c r="C33" s="690"/>
      <c r="D33" s="690"/>
      <c r="E33" s="690"/>
      <c r="F33" s="690"/>
      <c r="G33" s="690"/>
      <c r="H33" s="690"/>
      <c r="I33" s="690"/>
      <c r="J33" s="690"/>
      <c r="K33" s="690"/>
      <c r="L33" s="690"/>
      <c r="M33" s="690"/>
      <c r="N33" s="690"/>
      <c r="O33" s="690"/>
      <c r="P33" s="690"/>
      <c r="Q33" s="690"/>
      <c r="R33" s="690"/>
      <c r="S33" s="690"/>
      <c r="T33" s="690"/>
      <c r="U33" s="690"/>
      <c r="V33" s="690"/>
      <c r="W33" s="690"/>
      <c r="X33" s="690"/>
      <c r="Y33" s="690"/>
      <c r="Z33" s="690"/>
    </row>
    <row r="122" spans="3:7">
      <c r="C122" s="549"/>
      <c r="D122" s="549"/>
      <c r="E122" s="549"/>
      <c r="F122" s="549"/>
      <c r="G122" s="549"/>
    </row>
    <row r="123" spans="3:7">
      <c r="C123" s="550"/>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C26:S26"/>
    <mergeCell ref="T26:U26"/>
    <mergeCell ref="V26:W26"/>
    <mergeCell ref="X26:Y26"/>
    <mergeCell ref="C27:S27"/>
    <mergeCell ref="T27:U27"/>
    <mergeCell ref="V27:W27"/>
    <mergeCell ref="X27:Y27"/>
    <mergeCell ref="B30:Z31"/>
  </mergeCells>
  <phoneticPr fontId="34"/>
  <dataValidations count="1">
    <dataValidation type="list" allowBlank="1" showDropDown="0" showInputMessage="1" showErrorMessage="1" sqref="G7:G8 L7 Q7:Q8 T24:U27 X24:Y27">
      <formula1>"□,■"</formula1>
    </dataValidation>
  </dataValidations>
  <pageMargins left="0.7" right="0.7" top="0.75" bottom="0.75" header="0.3" footer="0.3"/>
  <pageSetup paperSize="9" fitToWidth="1" fitToHeight="1" orientation="portrait" usePrinterDefaults="1" r:id="rId1"/>
</worksheet>
</file>

<file path=xl/worksheets/sheet51.xml><?xml version="1.0" encoding="utf-8"?>
<worksheet xmlns="http://schemas.openxmlformats.org/spreadsheetml/2006/main" xmlns:r="http://schemas.openxmlformats.org/officeDocument/2006/relationships" xmlns:mc="http://schemas.openxmlformats.org/markup-compatibility/2006">
  <dimension ref="B2:AI69"/>
  <sheetViews>
    <sheetView workbookViewId="0">
      <selection activeCell="B5" sqref="B5:AE5"/>
    </sheetView>
  </sheetViews>
  <sheetFormatPr defaultColWidth="4" defaultRowHeight="13.5"/>
  <cols>
    <col min="1" max="1" width="2.875" style="176" customWidth="1"/>
    <col min="2" max="2" width="2.375" style="176" customWidth="1"/>
    <col min="3" max="3" width="3.5" style="176" customWidth="1"/>
    <col min="4" max="15" width="3.625" style="176" customWidth="1"/>
    <col min="16" max="16" width="1.5" style="176" customWidth="1"/>
    <col min="17" max="18" width="3.625" style="176" customWidth="1"/>
    <col min="19" max="19" width="2.75" style="176" customWidth="1"/>
    <col min="20" max="25" width="3.625" style="176" customWidth="1"/>
    <col min="26" max="26" width="9.5" style="176" customWidth="1"/>
    <col min="27" max="30" width="3.625" style="176" customWidth="1"/>
    <col min="31" max="31" width="6.625" style="176" customWidth="1"/>
    <col min="32" max="16384" width="4" style="176"/>
  </cols>
  <sheetData>
    <row r="2" spans="2:31">
      <c r="B2" s="176" t="s">
        <v>915</v>
      </c>
    </row>
    <row r="3" spans="2:31">
      <c r="U3" s="223"/>
      <c r="X3" s="670" t="s">
        <v>53</v>
      </c>
      <c r="Y3" s="175"/>
      <c r="Z3" s="175"/>
      <c r="AA3" s="670" t="s">
        <v>17</v>
      </c>
      <c r="AB3" s="175"/>
      <c r="AC3" s="670" t="s">
        <v>375</v>
      </c>
      <c r="AD3" s="175"/>
      <c r="AE3" s="670" t="s">
        <v>379</v>
      </c>
    </row>
    <row r="4" spans="2:31">
      <c r="T4" s="690"/>
      <c r="U4" s="690"/>
      <c r="V4" s="690"/>
    </row>
    <row r="5" spans="2:31">
      <c r="B5" s="175" t="s">
        <v>473</v>
      </c>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row>
    <row r="7" spans="2:31" ht="23.25" customHeight="1">
      <c r="B7" s="735" t="s">
        <v>190</v>
      </c>
      <c r="C7" s="735"/>
      <c r="D7" s="735"/>
      <c r="E7" s="735"/>
      <c r="F7" s="116"/>
      <c r="G7" s="122"/>
      <c r="H7" s="122"/>
      <c r="I7" s="122"/>
      <c r="J7" s="122"/>
      <c r="K7" s="122"/>
      <c r="L7" s="122"/>
      <c r="M7" s="122"/>
      <c r="N7" s="122"/>
      <c r="O7" s="122"/>
      <c r="P7" s="122"/>
      <c r="Q7" s="122"/>
      <c r="R7" s="122"/>
      <c r="S7" s="122"/>
      <c r="T7" s="122"/>
      <c r="U7" s="122"/>
      <c r="V7" s="122"/>
      <c r="W7" s="122"/>
      <c r="X7" s="122"/>
      <c r="Y7" s="122"/>
      <c r="Z7" s="122"/>
      <c r="AA7" s="122"/>
      <c r="AB7" s="122"/>
      <c r="AC7" s="122"/>
      <c r="AD7" s="122"/>
      <c r="AE7" s="145"/>
    </row>
    <row r="8" spans="2:31" ht="23.25" customHeight="1">
      <c r="B8" s="735" t="s">
        <v>577</v>
      </c>
      <c r="C8" s="735"/>
      <c r="D8" s="735"/>
      <c r="E8" s="735"/>
      <c r="F8" s="116" t="s">
        <v>5</v>
      </c>
      <c r="G8" s="667" t="s">
        <v>1236</v>
      </c>
      <c r="H8" s="667"/>
      <c r="I8" s="667"/>
      <c r="J8" s="667"/>
      <c r="K8" s="122" t="s">
        <v>5</v>
      </c>
      <c r="L8" s="667" t="s">
        <v>23</v>
      </c>
      <c r="M8" s="667"/>
      <c r="N8" s="667"/>
      <c r="O8" s="667"/>
      <c r="P8" s="667"/>
      <c r="Q8" s="122" t="s">
        <v>5</v>
      </c>
      <c r="R8" s="667" t="s">
        <v>1239</v>
      </c>
      <c r="S8" s="667"/>
      <c r="T8" s="667"/>
      <c r="U8" s="667"/>
      <c r="V8" s="667"/>
      <c r="W8" s="667"/>
      <c r="X8" s="667"/>
      <c r="Y8" s="667"/>
      <c r="Z8" s="667"/>
      <c r="AA8" s="667"/>
      <c r="AB8" s="667"/>
      <c r="AC8" s="667"/>
      <c r="AD8" s="139"/>
      <c r="AE8" s="676"/>
    </row>
    <row r="9" spans="2:31" ht="24.95" customHeight="1">
      <c r="B9" s="118" t="s">
        <v>960</v>
      </c>
      <c r="C9" s="124"/>
      <c r="D9" s="124"/>
      <c r="E9" s="140"/>
      <c r="F9" s="175" t="s">
        <v>5</v>
      </c>
      <c r="G9" s="751" t="s">
        <v>1528</v>
      </c>
      <c r="H9" s="223"/>
      <c r="I9" s="223"/>
      <c r="J9" s="223"/>
      <c r="K9" s="223"/>
      <c r="L9" s="223"/>
      <c r="M9" s="223"/>
      <c r="N9" s="223"/>
      <c r="O9" s="223"/>
      <c r="Q9" s="665"/>
      <c r="R9" s="124" t="s">
        <v>5</v>
      </c>
      <c r="S9" s="223" t="s">
        <v>1529</v>
      </c>
      <c r="T9" s="223"/>
      <c r="U9" s="223"/>
      <c r="V9" s="223"/>
      <c r="W9" s="324"/>
      <c r="X9" s="324"/>
      <c r="Y9" s="324"/>
      <c r="Z9" s="324"/>
      <c r="AA9" s="324"/>
      <c r="AB9" s="324"/>
      <c r="AC9" s="324"/>
      <c r="AD9" s="665"/>
      <c r="AE9" s="234"/>
    </row>
    <row r="10" spans="2:31" ht="24.95" customHeight="1">
      <c r="B10" s="661"/>
      <c r="C10" s="175"/>
      <c r="D10" s="175"/>
      <c r="E10" s="195"/>
      <c r="F10" s="175" t="s">
        <v>5</v>
      </c>
      <c r="G10" s="751" t="s">
        <v>1685</v>
      </c>
      <c r="H10" s="223"/>
      <c r="I10" s="223"/>
      <c r="J10" s="223"/>
      <c r="K10" s="223"/>
      <c r="L10" s="223"/>
      <c r="M10" s="223"/>
      <c r="N10" s="223"/>
      <c r="O10" s="223"/>
      <c r="R10" s="175" t="s">
        <v>5</v>
      </c>
      <c r="S10" s="223" t="s">
        <v>644</v>
      </c>
      <c r="T10" s="223"/>
      <c r="U10" s="223"/>
      <c r="V10" s="223"/>
      <c r="W10" s="223"/>
      <c r="X10" s="223"/>
      <c r="Y10" s="223"/>
      <c r="Z10" s="223"/>
      <c r="AA10" s="223"/>
      <c r="AB10" s="223"/>
      <c r="AC10" s="223"/>
      <c r="AE10" s="680"/>
    </row>
    <row r="11" spans="2:31" ht="24.95" customHeight="1">
      <c r="B11" s="119"/>
      <c r="C11" s="125"/>
      <c r="D11" s="125"/>
      <c r="E11" s="141"/>
      <c r="F11" s="175" t="s">
        <v>5</v>
      </c>
      <c r="G11" s="223" t="s">
        <v>1530</v>
      </c>
      <c r="H11" s="223"/>
      <c r="I11" s="223"/>
      <c r="J11" s="223"/>
      <c r="K11" s="223"/>
      <c r="L11" s="223"/>
      <c r="M11" s="223"/>
      <c r="N11" s="223"/>
      <c r="O11" s="223"/>
      <c r="R11" s="175"/>
      <c r="S11" s="223"/>
      <c r="T11" s="223"/>
      <c r="U11" s="223"/>
      <c r="V11" s="223"/>
      <c r="W11" s="223"/>
      <c r="X11" s="223"/>
      <c r="Y11" s="223"/>
      <c r="Z11" s="223"/>
      <c r="AA11" s="223"/>
      <c r="AB11" s="223"/>
      <c r="AC11" s="223"/>
      <c r="AE11" s="680"/>
    </row>
    <row r="12" spans="2:31" ht="30.75" customHeight="1">
      <c r="B12" s="735" t="s">
        <v>524</v>
      </c>
      <c r="C12" s="735"/>
      <c r="D12" s="735"/>
      <c r="E12" s="735"/>
      <c r="F12" s="116" t="s">
        <v>5</v>
      </c>
      <c r="G12" s="667" t="s">
        <v>1531</v>
      </c>
      <c r="H12" s="741"/>
      <c r="I12" s="741"/>
      <c r="J12" s="741"/>
      <c r="K12" s="741"/>
      <c r="L12" s="741"/>
      <c r="M12" s="741"/>
      <c r="N12" s="741"/>
      <c r="O12" s="741"/>
      <c r="P12" s="741"/>
      <c r="Q12" s="139"/>
      <c r="R12" s="122" t="s">
        <v>5</v>
      </c>
      <c r="S12" s="667" t="s">
        <v>771</v>
      </c>
      <c r="T12" s="741"/>
      <c r="U12" s="741"/>
      <c r="V12" s="741"/>
      <c r="W12" s="741"/>
      <c r="X12" s="741"/>
      <c r="Y12" s="741"/>
      <c r="Z12" s="741"/>
      <c r="AA12" s="741"/>
      <c r="AB12" s="741"/>
      <c r="AC12" s="741"/>
      <c r="AD12" s="139"/>
      <c r="AE12" s="676"/>
    </row>
    <row r="14" spans="2:31">
      <c r="B14" s="68"/>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676"/>
      <c r="AA14" s="116"/>
      <c r="AB14" s="122" t="s">
        <v>589</v>
      </c>
      <c r="AC14" s="122" t="s">
        <v>504</v>
      </c>
      <c r="AD14" s="122" t="s">
        <v>592</v>
      </c>
      <c r="AE14" s="676"/>
    </row>
    <row r="15" spans="2:31">
      <c r="B15" s="241" t="s">
        <v>1532</v>
      </c>
      <c r="C15" s="665"/>
      <c r="D15" s="665"/>
      <c r="E15" s="665"/>
      <c r="F15" s="665"/>
      <c r="G15" s="665"/>
      <c r="H15" s="665"/>
      <c r="I15" s="665"/>
      <c r="J15" s="665"/>
      <c r="K15" s="665"/>
      <c r="L15" s="665"/>
      <c r="M15" s="665"/>
      <c r="N15" s="665"/>
      <c r="O15" s="665"/>
      <c r="P15" s="665"/>
      <c r="Q15" s="665"/>
      <c r="R15" s="665"/>
      <c r="S15" s="665"/>
      <c r="T15" s="665"/>
      <c r="U15" s="665"/>
      <c r="V15" s="665"/>
      <c r="W15" s="665"/>
      <c r="X15" s="665"/>
      <c r="Y15" s="665"/>
      <c r="Z15" s="747"/>
      <c r="AA15" s="118"/>
      <c r="AB15" s="124"/>
      <c r="AC15" s="124"/>
      <c r="AD15" s="665"/>
      <c r="AE15" s="234"/>
    </row>
    <row r="16" spans="2:31">
      <c r="B16" s="224"/>
      <c r="C16" s="736" t="s">
        <v>1249</v>
      </c>
      <c r="D16" s="176" t="s">
        <v>1535</v>
      </c>
      <c r="Z16" s="748"/>
      <c r="AA16" s="672"/>
      <c r="AB16" s="175" t="s">
        <v>5</v>
      </c>
      <c r="AC16" s="175" t="s">
        <v>504</v>
      </c>
      <c r="AD16" s="175" t="s">
        <v>5</v>
      </c>
      <c r="AE16" s="680"/>
    </row>
    <row r="17" spans="2:31">
      <c r="B17" s="224"/>
      <c r="D17" s="176" t="s">
        <v>1250</v>
      </c>
      <c r="Z17" s="248"/>
      <c r="AA17" s="661"/>
      <c r="AB17" s="175"/>
      <c r="AC17" s="175"/>
      <c r="AE17" s="680"/>
    </row>
    <row r="18" spans="2:31" ht="6" customHeight="1">
      <c r="B18" s="224"/>
      <c r="Z18" s="248"/>
      <c r="AA18" s="661"/>
      <c r="AB18" s="175"/>
      <c r="AC18" s="175"/>
      <c r="AE18" s="680"/>
    </row>
    <row r="19" spans="2:31">
      <c r="B19" s="224"/>
      <c r="D19" s="738" t="s">
        <v>100</v>
      </c>
      <c r="E19" s="667"/>
      <c r="F19" s="667"/>
      <c r="G19" s="667"/>
      <c r="H19" s="667"/>
      <c r="I19" s="667"/>
      <c r="J19" s="667"/>
      <c r="K19" s="667"/>
      <c r="L19" s="667"/>
      <c r="M19" s="667"/>
      <c r="N19" s="667"/>
      <c r="O19" s="139"/>
      <c r="P19" s="139"/>
      <c r="Q19" s="139"/>
      <c r="R19" s="139"/>
      <c r="S19" s="667"/>
      <c r="T19" s="667"/>
      <c r="U19" s="116"/>
      <c r="V19" s="122"/>
      <c r="W19" s="122"/>
      <c r="X19" s="139" t="s">
        <v>1221</v>
      </c>
      <c r="Y19" s="224"/>
      <c r="Z19" s="248"/>
      <c r="AA19" s="661"/>
      <c r="AB19" s="175"/>
      <c r="AC19" s="175"/>
      <c r="AE19" s="680"/>
    </row>
    <row r="20" spans="2:31">
      <c r="B20" s="224"/>
      <c r="D20" s="738" t="s">
        <v>1536</v>
      </c>
      <c r="E20" s="667"/>
      <c r="F20" s="667"/>
      <c r="G20" s="667"/>
      <c r="H20" s="667"/>
      <c r="I20" s="667"/>
      <c r="J20" s="667"/>
      <c r="K20" s="667"/>
      <c r="L20" s="667"/>
      <c r="M20" s="667"/>
      <c r="N20" s="667"/>
      <c r="O20" s="139"/>
      <c r="P20" s="139"/>
      <c r="Q20" s="139"/>
      <c r="R20" s="139"/>
      <c r="S20" s="667"/>
      <c r="T20" s="667"/>
      <c r="U20" s="116"/>
      <c r="V20" s="122"/>
      <c r="W20" s="122"/>
      <c r="X20" s="139" t="s">
        <v>1221</v>
      </c>
      <c r="Y20" s="224"/>
      <c r="Z20" s="680"/>
      <c r="AA20" s="661"/>
      <c r="AB20" s="175"/>
      <c r="AC20" s="175"/>
      <c r="AE20" s="680"/>
    </row>
    <row r="21" spans="2:31">
      <c r="B21" s="224"/>
      <c r="D21" s="738" t="s">
        <v>178</v>
      </c>
      <c r="E21" s="667"/>
      <c r="F21" s="667"/>
      <c r="G21" s="667"/>
      <c r="H21" s="667"/>
      <c r="I21" s="667"/>
      <c r="J21" s="667"/>
      <c r="K21" s="667"/>
      <c r="L21" s="667"/>
      <c r="M21" s="667"/>
      <c r="N21" s="667"/>
      <c r="O21" s="139"/>
      <c r="P21" s="139"/>
      <c r="Q21" s="139"/>
      <c r="R21" s="139"/>
      <c r="S21" s="667"/>
      <c r="T21" s="744" t="str">
        <f>(IFERROR(ROUNDDOWN(T20/T19*100,0),""))</f>
        <v/>
      </c>
      <c r="U21" s="993" t="str">
        <f>(IFERROR(ROUNDDOWN(U20/U19*100,0),""))</f>
        <v/>
      </c>
      <c r="V21" s="994"/>
      <c r="W21" s="994"/>
      <c r="X21" s="139" t="s">
        <v>248</v>
      </c>
      <c r="Y21" s="224"/>
      <c r="Z21" s="195"/>
      <c r="AA21" s="661"/>
      <c r="AB21" s="175"/>
      <c r="AC21" s="175"/>
      <c r="AE21" s="680"/>
    </row>
    <row r="22" spans="2:31">
      <c r="B22" s="224"/>
      <c r="D22" s="176" t="s">
        <v>42</v>
      </c>
      <c r="Z22" s="195"/>
      <c r="AA22" s="661"/>
      <c r="AB22" s="175"/>
      <c r="AC22" s="175"/>
      <c r="AE22" s="680"/>
    </row>
    <row r="23" spans="2:31">
      <c r="B23" s="224"/>
      <c r="E23" s="176" t="s">
        <v>458</v>
      </c>
      <c r="Z23" s="195"/>
      <c r="AA23" s="661"/>
      <c r="AB23" s="175"/>
      <c r="AC23" s="175"/>
      <c r="AE23" s="680"/>
    </row>
    <row r="24" spans="2:31">
      <c r="B24" s="224"/>
      <c r="Z24" s="195"/>
      <c r="AA24" s="661"/>
      <c r="AB24" s="175"/>
      <c r="AC24" s="175"/>
      <c r="AE24" s="680"/>
    </row>
    <row r="25" spans="2:31">
      <c r="B25" s="224"/>
      <c r="C25" s="736" t="s">
        <v>1251</v>
      </c>
      <c r="D25" s="176" t="s">
        <v>294</v>
      </c>
      <c r="Z25" s="748"/>
      <c r="AA25" s="661"/>
      <c r="AB25" s="175" t="s">
        <v>5</v>
      </c>
      <c r="AC25" s="175" t="s">
        <v>504</v>
      </c>
      <c r="AD25" s="175" t="s">
        <v>5</v>
      </c>
      <c r="AE25" s="680"/>
    </row>
    <row r="26" spans="2:31">
      <c r="B26" s="224"/>
      <c r="C26" s="736"/>
      <c r="D26" s="176" t="s">
        <v>1537</v>
      </c>
      <c r="Z26" s="748"/>
      <c r="AA26" s="661"/>
      <c r="AB26" s="175"/>
      <c r="AC26" s="175"/>
      <c r="AD26" s="175"/>
      <c r="AE26" s="680"/>
    </row>
    <row r="27" spans="2:31">
      <c r="B27" s="224"/>
      <c r="C27" s="736"/>
      <c r="D27" s="176" t="s">
        <v>1539</v>
      </c>
      <c r="Z27" s="748"/>
      <c r="AA27" s="661"/>
      <c r="AB27" s="175"/>
      <c r="AC27" s="175"/>
      <c r="AD27" s="175"/>
      <c r="AE27" s="680"/>
    </row>
    <row r="28" spans="2:31">
      <c r="B28" s="224"/>
      <c r="C28" s="736"/>
      <c r="D28" s="176" t="s">
        <v>1255</v>
      </c>
      <c r="Z28" s="748"/>
      <c r="AA28" s="661"/>
      <c r="AB28" s="175"/>
      <c r="AC28" s="175"/>
      <c r="AD28" s="175"/>
      <c r="AE28" s="680"/>
    </row>
    <row r="29" spans="2:31" ht="6" customHeight="1">
      <c r="B29" s="224"/>
      <c r="Z29" s="195"/>
      <c r="AA29" s="661"/>
      <c r="AB29" s="175"/>
      <c r="AC29" s="175"/>
      <c r="AE29" s="680"/>
    </row>
    <row r="30" spans="2:31">
      <c r="B30" s="224"/>
      <c r="C30" s="736"/>
      <c r="D30" s="786" t="s">
        <v>973</v>
      </c>
      <c r="E30" s="324"/>
      <c r="F30" s="324"/>
      <c r="G30" s="324"/>
      <c r="H30" s="324"/>
      <c r="I30" s="324"/>
      <c r="J30" s="324"/>
      <c r="K30" s="324"/>
      <c r="L30" s="324"/>
      <c r="M30" s="324"/>
      <c r="N30" s="324"/>
      <c r="O30" s="665"/>
      <c r="P30" s="665"/>
      <c r="Q30" s="665"/>
      <c r="R30" s="665"/>
      <c r="S30" s="665"/>
      <c r="T30" s="234"/>
      <c r="U30" s="118"/>
      <c r="V30" s="124"/>
      <c r="W30" s="124"/>
      <c r="X30" s="140" t="s">
        <v>1221</v>
      </c>
      <c r="Z30" s="195"/>
      <c r="AA30" s="661"/>
      <c r="AB30" s="175"/>
      <c r="AC30" s="175"/>
      <c r="AE30" s="680"/>
    </row>
    <row r="31" spans="2:31">
      <c r="B31" s="224"/>
      <c r="C31" s="736"/>
      <c r="D31" s="1147" t="s">
        <v>1065</v>
      </c>
      <c r="E31" s="223"/>
      <c r="F31" s="223"/>
      <c r="G31" s="223"/>
      <c r="H31" s="223"/>
      <c r="I31" s="223"/>
      <c r="J31" s="223"/>
      <c r="K31" s="223"/>
      <c r="L31" s="223"/>
      <c r="M31" s="223"/>
      <c r="N31" s="223"/>
      <c r="T31" s="680"/>
      <c r="U31" s="661"/>
      <c r="V31" s="175"/>
      <c r="W31" s="175"/>
      <c r="X31" s="195"/>
      <c r="Z31" s="195"/>
      <c r="AA31" s="661"/>
      <c r="AB31" s="175"/>
      <c r="AC31" s="175"/>
      <c r="AE31" s="680"/>
    </row>
    <row r="32" spans="2:31">
      <c r="B32" s="224"/>
      <c r="C32" s="736"/>
      <c r="D32" s="1147" t="s">
        <v>1540</v>
      </c>
      <c r="E32" s="223"/>
      <c r="F32" s="223"/>
      <c r="G32" s="223"/>
      <c r="H32" s="223"/>
      <c r="I32" s="223"/>
      <c r="J32" s="223"/>
      <c r="K32" s="223"/>
      <c r="L32" s="223"/>
      <c r="M32" s="223"/>
      <c r="N32" s="223"/>
      <c r="T32" s="680"/>
      <c r="U32" s="661"/>
      <c r="V32" s="175"/>
      <c r="W32" s="175"/>
      <c r="X32" s="195"/>
      <c r="Z32" s="195"/>
      <c r="AA32" s="661"/>
      <c r="AB32" s="175"/>
      <c r="AC32" s="175"/>
      <c r="AE32" s="680"/>
    </row>
    <row r="33" spans="2:35">
      <c r="B33" s="224"/>
      <c r="C33" s="736"/>
      <c r="D33" s="1148" t="s">
        <v>1370</v>
      </c>
      <c r="E33" s="325"/>
      <c r="F33" s="325"/>
      <c r="G33" s="325"/>
      <c r="H33" s="325"/>
      <c r="I33" s="325"/>
      <c r="J33" s="325"/>
      <c r="K33" s="325"/>
      <c r="L33" s="325"/>
      <c r="M33" s="325"/>
      <c r="N33" s="325"/>
      <c r="O33" s="682"/>
      <c r="P33" s="682"/>
      <c r="Q33" s="682"/>
      <c r="R33" s="682"/>
      <c r="S33" s="682"/>
      <c r="T33" s="235"/>
      <c r="U33" s="119"/>
      <c r="V33" s="125"/>
      <c r="W33" s="125"/>
      <c r="X33" s="141"/>
      <c r="Z33" s="195"/>
      <c r="AA33" s="661"/>
      <c r="AB33" s="175"/>
      <c r="AC33" s="175"/>
      <c r="AE33" s="680"/>
    </row>
    <row r="34" spans="2:35" ht="4.5" customHeight="1">
      <c r="B34" s="224"/>
      <c r="C34" s="736"/>
      <c r="D34" s="223"/>
      <c r="E34" s="223"/>
      <c r="F34" s="223"/>
      <c r="G34" s="223"/>
      <c r="H34" s="223"/>
      <c r="I34" s="223"/>
      <c r="J34" s="223"/>
      <c r="K34" s="223"/>
      <c r="L34" s="223"/>
      <c r="M34" s="223"/>
      <c r="N34" s="223"/>
      <c r="U34" s="175"/>
      <c r="V34" s="175"/>
      <c r="W34" s="175"/>
      <c r="Z34" s="195"/>
      <c r="AA34" s="661"/>
      <c r="AB34" s="175"/>
      <c r="AC34" s="175"/>
      <c r="AE34" s="680"/>
    </row>
    <row r="35" spans="2:35">
      <c r="B35" s="224"/>
      <c r="C35" s="736"/>
      <c r="J35" s="175"/>
      <c r="K35" s="175"/>
      <c r="L35" s="175"/>
      <c r="M35" s="175"/>
      <c r="N35" s="175"/>
      <c r="O35" s="175"/>
      <c r="P35" s="175"/>
      <c r="Q35" s="175"/>
      <c r="R35" s="175"/>
      <c r="S35" s="175"/>
      <c r="T35" s="175"/>
      <c r="U35" s="175"/>
      <c r="V35" s="175"/>
      <c r="Z35" s="248"/>
      <c r="AA35" s="661"/>
      <c r="AB35" s="175"/>
      <c r="AC35" s="175"/>
      <c r="AE35" s="680"/>
    </row>
    <row r="36" spans="2:35">
      <c r="B36" s="224"/>
      <c r="C36" s="736" t="s">
        <v>902</v>
      </c>
      <c r="D36" s="176" t="s">
        <v>419</v>
      </c>
      <c r="Z36" s="748"/>
      <c r="AA36" s="672"/>
      <c r="AB36" s="175" t="s">
        <v>5</v>
      </c>
      <c r="AC36" s="175" t="s">
        <v>504</v>
      </c>
      <c r="AD36" s="175" t="s">
        <v>5</v>
      </c>
      <c r="AE36" s="680"/>
    </row>
    <row r="37" spans="2:35">
      <c r="B37" s="224"/>
      <c r="D37" s="176" t="s">
        <v>659</v>
      </c>
      <c r="E37" s="223"/>
      <c r="F37" s="223"/>
      <c r="G37" s="223"/>
      <c r="H37" s="223"/>
      <c r="I37" s="223"/>
      <c r="J37" s="223"/>
      <c r="K37" s="223"/>
      <c r="L37" s="223"/>
      <c r="M37" s="223"/>
      <c r="N37" s="223"/>
      <c r="O37" s="734"/>
      <c r="P37" s="734"/>
      <c r="Q37" s="734"/>
      <c r="Z37" s="195"/>
      <c r="AA37" s="661"/>
      <c r="AB37" s="175"/>
      <c r="AC37" s="175"/>
      <c r="AE37" s="680"/>
    </row>
    <row r="38" spans="2:35" ht="14.25" customHeight="1">
      <c r="B38" s="224"/>
      <c r="C38" s="736"/>
      <c r="Z38" s="748"/>
      <c r="AA38" s="672"/>
      <c r="AB38" s="175"/>
      <c r="AC38" s="175"/>
      <c r="AD38" s="175"/>
      <c r="AE38" s="680"/>
    </row>
    <row r="39" spans="2:35" ht="14.25" customHeight="1">
      <c r="B39" s="224"/>
      <c r="C39" s="736" t="s">
        <v>1522</v>
      </c>
      <c r="D39" s="176" t="s">
        <v>1543</v>
      </c>
      <c r="Z39" s="748"/>
      <c r="AA39" s="672"/>
      <c r="AB39" s="175" t="s">
        <v>5</v>
      </c>
      <c r="AC39" s="175" t="s">
        <v>504</v>
      </c>
      <c r="AD39" s="175" t="s">
        <v>5</v>
      </c>
      <c r="AE39" s="680"/>
    </row>
    <row r="40" spans="2:35" ht="14.25" customHeight="1">
      <c r="B40" s="224"/>
      <c r="C40" s="736"/>
      <c r="D40" s="176" t="s">
        <v>1203</v>
      </c>
      <c r="Z40" s="748"/>
      <c r="AA40" s="672"/>
      <c r="AB40" s="175"/>
      <c r="AC40" s="175"/>
      <c r="AD40" s="175"/>
      <c r="AE40" s="680"/>
    </row>
    <row r="41" spans="2:35">
      <c r="B41" s="224"/>
      <c r="D41" s="176" t="s">
        <v>1545</v>
      </c>
      <c r="Z41" s="195"/>
      <c r="AA41" s="661"/>
      <c r="AB41" s="175"/>
      <c r="AC41" s="175"/>
      <c r="AE41" s="680"/>
    </row>
    <row r="42" spans="2:35">
      <c r="B42" s="224"/>
      <c r="Z42" s="248"/>
      <c r="AA42" s="661"/>
      <c r="AB42" s="175"/>
      <c r="AC42" s="175"/>
      <c r="AE42" s="680"/>
    </row>
    <row r="43" spans="2:35">
      <c r="B43" s="224" t="s">
        <v>919</v>
      </c>
      <c r="Z43" s="195"/>
      <c r="AA43" s="661"/>
      <c r="AB43" s="175"/>
      <c r="AC43" s="175"/>
      <c r="AE43" s="680"/>
    </row>
    <row r="44" spans="2:35" ht="17.25" customHeight="1">
      <c r="B44" s="224"/>
      <c r="C44" s="736" t="s">
        <v>1249</v>
      </c>
      <c r="D44" s="176" t="s">
        <v>1546</v>
      </c>
      <c r="Z44" s="748"/>
      <c r="AA44" s="672"/>
      <c r="AB44" s="175" t="s">
        <v>5</v>
      </c>
      <c r="AC44" s="175" t="s">
        <v>504</v>
      </c>
      <c r="AD44" s="175" t="s">
        <v>5</v>
      </c>
      <c r="AE44" s="680"/>
    </row>
    <row r="45" spans="2:35" ht="18.75" customHeight="1">
      <c r="B45" s="224"/>
      <c r="D45" s="176" t="s">
        <v>1547</v>
      </c>
      <c r="Z45" s="195"/>
      <c r="AA45" s="661"/>
      <c r="AB45" s="175"/>
      <c r="AC45" s="175"/>
      <c r="AE45" s="680"/>
    </row>
    <row r="46" spans="2:35" ht="7.5" customHeight="1">
      <c r="B46" s="224"/>
      <c r="W46" s="666"/>
      <c r="Z46" s="680"/>
      <c r="AA46" s="661"/>
      <c r="AB46" s="175"/>
      <c r="AC46" s="175"/>
      <c r="AE46" s="680"/>
      <c r="AI46" s="734"/>
    </row>
    <row r="47" spans="2:35">
      <c r="B47" s="224"/>
      <c r="E47" s="223"/>
      <c r="F47" s="223"/>
      <c r="G47" s="223"/>
      <c r="H47" s="223"/>
      <c r="I47" s="223"/>
      <c r="J47" s="223"/>
      <c r="K47" s="223"/>
      <c r="L47" s="223"/>
      <c r="M47" s="223"/>
      <c r="N47" s="223"/>
      <c r="O47" s="734"/>
      <c r="P47" s="734"/>
      <c r="Q47" s="734"/>
      <c r="Z47" s="195"/>
      <c r="AA47" s="661"/>
      <c r="AB47" s="175"/>
      <c r="AC47" s="175"/>
      <c r="AE47" s="680"/>
    </row>
    <row r="48" spans="2:35">
      <c r="B48" s="224"/>
      <c r="C48" s="736" t="s">
        <v>1251</v>
      </c>
      <c r="D48" s="1149" t="s">
        <v>933</v>
      </c>
      <c r="Z48" s="748"/>
      <c r="AA48" s="661"/>
      <c r="AB48" s="175" t="s">
        <v>5</v>
      </c>
      <c r="AC48" s="175" t="s">
        <v>504</v>
      </c>
      <c r="AD48" s="175" t="s">
        <v>5</v>
      </c>
      <c r="AE48" s="680"/>
    </row>
    <row r="49" spans="2:31">
      <c r="B49" s="224"/>
      <c r="C49" s="736"/>
      <c r="D49" s="176" t="s">
        <v>1548</v>
      </c>
      <c r="Z49" s="748"/>
      <c r="AA49" s="661"/>
      <c r="AB49" s="175"/>
      <c r="AC49" s="175"/>
      <c r="AD49" s="175"/>
      <c r="AE49" s="680"/>
    </row>
    <row r="50" spans="2:31">
      <c r="B50" s="224"/>
      <c r="C50" s="736"/>
      <c r="D50" s="176" t="s">
        <v>1549</v>
      </c>
      <c r="Z50" s="748"/>
      <c r="AA50" s="661"/>
      <c r="AB50" s="175"/>
      <c r="AC50" s="175"/>
      <c r="AD50" s="175"/>
      <c r="AE50" s="680"/>
    </row>
    <row r="51" spans="2:31" ht="6" customHeight="1">
      <c r="B51" s="224"/>
      <c r="Z51" s="195"/>
      <c r="AA51" s="661"/>
      <c r="AB51" s="175"/>
      <c r="AC51" s="175"/>
      <c r="AE51" s="680"/>
    </row>
    <row r="52" spans="2:31">
      <c r="B52" s="224"/>
      <c r="C52" s="736"/>
      <c r="D52" s="786" t="s">
        <v>130</v>
      </c>
      <c r="E52" s="324"/>
      <c r="F52" s="324"/>
      <c r="G52" s="324"/>
      <c r="H52" s="324"/>
      <c r="I52" s="324"/>
      <c r="J52" s="324"/>
      <c r="K52" s="324"/>
      <c r="L52" s="324"/>
      <c r="M52" s="324"/>
      <c r="N52" s="324"/>
      <c r="O52" s="665"/>
      <c r="P52" s="665"/>
      <c r="Q52" s="665"/>
      <c r="R52" s="665"/>
      <c r="S52" s="665"/>
      <c r="T52" s="665"/>
      <c r="U52" s="118"/>
      <c r="V52" s="124"/>
      <c r="W52" s="124"/>
      <c r="X52" s="140" t="s">
        <v>1221</v>
      </c>
      <c r="Z52" s="195"/>
      <c r="AA52" s="661"/>
      <c r="AB52" s="175"/>
      <c r="AC52" s="175"/>
      <c r="AE52" s="680"/>
    </row>
    <row r="53" spans="2:31">
      <c r="B53" s="224"/>
      <c r="C53" s="736"/>
      <c r="D53" s="1148" t="s">
        <v>1551</v>
      </c>
      <c r="E53" s="325"/>
      <c r="F53" s="325"/>
      <c r="G53" s="325"/>
      <c r="H53" s="325"/>
      <c r="I53" s="325"/>
      <c r="J53" s="325"/>
      <c r="K53" s="325"/>
      <c r="L53" s="325"/>
      <c r="M53" s="325"/>
      <c r="N53" s="325"/>
      <c r="O53" s="682"/>
      <c r="P53" s="682"/>
      <c r="Q53" s="682"/>
      <c r="R53" s="682"/>
      <c r="S53" s="682"/>
      <c r="T53" s="682"/>
      <c r="U53" s="119"/>
      <c r="V53" s="125"/>
      <c r="W53" s="125"/>
      <c r="X53" s="141"/>
      <c r="Z53" s="195"/>
      <c r="AA53" s="661"/>
      <c r="AB53" s="175"/>
      <c r="AC53" s="175"/>
      <c r="AE53" s="680"/>
    </row>
    <row r="54" spans="2:31" ht="4.5" customHeight="1">
      <c r="B54" s="224"/>
      <c r="C54" s="736"/>
      <c r="D54" s="223"/>
      <c r="E54" s="223"/>
      <c r="F54" s="223"/>
      <c r="G54" s="223"/>
      <c r="H54" s="223"/>
      <c r="I54" s="223"/>
      <c r="J54" s="223"/>
      <c r="K54" s="223"/>
      <c r="L54" s="223"/>
      <c r="M54" s="223"/>
      <c r="N54" s="223"/>
      <c r="U54" s="175"/>
      <c r="V54" s="175"/>
      <c r="W54" s="175"/>
      <c r="Z54" s="195"/>
      <c r="AA54" s="661"/>
      <c r="AB54" s="175"/>
      <c r="AC54" s="175"/>
      <c r="AE54" s="680"/>
    </row>
    <row r="55" spans="2:31">
      <c r="B55" s="224"/>
      <c r="D55" s="175"/>
      <c r="E55" s="734"/>
      <c r="F55" s="734"/>
      <c r="G55" s="734"/>
      <c r="H55" s="734"/>
      <c r="I55" s="734"/>
      <c r="J55" s="734"/>
      <c r="K55" s="734"/>
      <c r="L55" s="734"/>
      <c r="M55" s="734"/>
      <c r="N55" s="734"/>
      <c r="Q55" s="175"/>
      <c r="S55" s="666"/>
      <c r="T55" s="666"/>
      <c r="U55" s="666"/>
      <c r="V55" s="666"/>
      <c r="Z55" s="248"/>
      <c r="AA55" s="661"/>
      <c r="AB55" s="175"/>
      <c r="AC55" s="175"/>
      <c r="AE55" s="680"/>
    </row>
    <row r="56" spans="2:31">
      <c r="B56" s="242"/>
      <c r="C56" s="737"/>
      <c r="D56" s="682"/>
      <c r="E56" s="682"/>
      <c r="F56" s="682"/>
      <c r="G56" s="682"/>
      <c r="H56" s="682"/>
      <c r="I56" s="682"/>
      <c r="J56" s="682"/>
      <c r="K56" s="682"/>
      <c r="L56" s="682"/>
      <c r="M56" s="682"/>
      <c r="N56" s="682"/>
      <c r="O56" s="682"/>
      <c r="P56" s="682"/>
      <c r="Q56" s="682"/>
      <c r="R56" s="682"/>
      <c r="S56" s="682"/>
      <c r="T56" s="682"/>
      <c r="U56" s="682"/>
      <c r="V56" s="682"/>
      <c r="W56" s="682"/>
      <c r="X56" s="682"/>
      <c r="Y56" s="682"/>
      <c r="Z56" s="235"/>
      <c r="AA56" s="119"/>
      <c r="AB56" s="125"/>
      <c r="AC56" s="125"/>
      <c r="AD56" s="682"/>
      <c r="AE56" s="235"/>
    </row>
    <row r="57" spans="2:31">
      <c r="B57" s="176" t="s">
        <v>991</v>
      </c>
      <c r="D57" s="176" t="s">
        <v>388</v>
      </c>
    </row>
    <row r="58" spans="2:31">
      <c r="D58" s="176" t="s">
        <v>1275</v>
      </c>
    </row>
    <row r="59" spans="2:31" ht="3.75" customHeight="1"/>
    <row r="60" spans="2:31">
      <c r="C60" s="1146"/>
    </row>
    <row r="61" spans="2:31">
      <c r="C61" s="1146"/>
    </row>
    <row r="62" spans="2:31">
      <c r="C62" s="1146"/>
    </row>
    <row r="63" spans="2:31">
      <c r="C63" s="1146"/>
    </row>
    <row r="64" spans="2:31">
      <c r="C64" s="1146"/>
    </row>
    <row r="66" spans="3:26">
      <c r="C66" s="1146"/>
      <c r="E66" s="1146"/>
      <c r="F66" s="1146"/>
      <c r="G66" s="1146"/>
      <c r="H66" s="1146"/>
      <c r="I66" s="1146"/>
      <c r="J66" s="1146"/>
      <c r="K66" s="1146"/>
      <c r="L66" s="1146"/>
      <c r="M66" s="1146"/>
      <c r="N66" s="1146"/>
      <c r="O66" s="1146"/>
      <c r="P66" s="1146"/>
      <c r="Q66" s="1146"/>
      <c r="R66" s="1146"/>
      <c r="S66" s="1146"/>
      <c r="T66" s="1146"/>
      <c r="U66" s="1146"/>
      <c r="V66" s="1146"/>
      <c r="W66" s="1146"/>
      <c r="X66" s="1146"/>
      <c r="Y66" s="1146"/>
      <c r="Z66" s="1146"/>
    </row>
    <row r="67" spans="3:26">
      <c r="C67" s="1146"/>
      <c r="E67" s="1146"/>
      <c r="F67" s="1146"/>
      <c r="G67" s="1146"/>
      <c r="H67" s="1146"/>
      <c r="I67" s="1146"/>
      <c r="J67" s="1146"/>
      <c r="K67" s="1146"/>
      <c r="L67" s="1146"/>
      <c r="M67" s="1146"/>
      <c r="N67" s="1146"/>
      <c r="O67" s="1146"/>
      <c r="P67" s="1146"/>
      <c r="Q67" s="1146"/>
      <c r="R67" s="1146"/>
      <c r="S67" s="1146"/>
      <c r="T67" s="1146"/>
      <c r="U67" s="1146"/>
      <c r="V67" s="1146"/>
      <c r="W67" s="1146"/>
      <c r="X67" s="1146"/>
      <c r="Y67" s="1146"/>
      <c r="Z67" s="1146"/>
    </row>
    <row r="68" spans="3:26">
      <c r="C68" s="1146"/>
      <c r="E68" s="1146"/>
      <c r="F68" s="1146"/>
      <c r="G68" s="1146"/>
      <c r="H68" s="1146"/>
      <c r="I68" s="1146"/>
      <c r="J68" s="1146"/>
      <c r="K68" s="1146"/>
      <c r="L68" s="1146"/>
      <c r="M68" s="1146"/>
      <c r="N68" s="1146"/>
      <c r="O68" s="1146"/>
      <c r="P68" s="1146"/>
      <c r="Q68" s="1146"/>
      <c r="R68" s="1146"/>
      <c r="S68" s="1146"/>
      <c r="T68" s="1146"/>
      <c r="U68" s="1146"/>
      <c r="V68" s="1146"/>
      <c r="W68" s="1146"/>
      <c r="X68" s="1146"/>
      <c r="Y68" s="1146"/>
      <c r="Z68" s="1146"/>
    </row>
    <row r="69" spans="3:26">
      <c r="C69" s="1146"/>
      <c r="D69" s="1146"/>
      <c r="E69" s="1146"/>
      <c r="F69" s="1146"/>
      <c r="G69" s="1146"/>
      <c r="H69" s="1146"/>
      <c r="I69" s="1146"/>
      <c r="J69" s="1146"/>
      <c r="K69" s="1146"/>
      <c r="L69" s="1146"/>
      <c r="M69" s="1146"/>
      <c r="N69" s="1146"/>
      <c r="O69" s="1146"/>
      <c r="P69" s="1146"/>
      <c r="Q69" s="1146"/>
      <c r="R69" s="1146"/>
      <c r="S69" s="1146"/>
      <c r="T69" s="1146"/>
      <c r="U69" s="1146"/>
      <c r="V69" s="1146"/>
      <c r="W69" s="1146"/>
      <c r="X69" s="1146"/>
      <c r="Y69" s="1146"/>
      <c r="Z69" s="1146"/>
    </row>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34"/>
  <dataValidations count="1">
    <dataValidation type="list" allowBlank="1" showDropDown="0"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fitToWidth="1" fitToHeight="1" orientation="portrait" usePrinterDefaults="1" r:id="rId1"/>
</worksheet>
</file>

<file path=xl/worksheets/sheet52.xml><?xml version="1.0" encoding="utf-8"?>
<worksheet xmlns="http://schemas.openxmlformats.org/spreadsheetml/2006/main" xmlns:r="http://schemas.openxmlformats.org/officeDocument/2006/relationships" xmlns:mc="http://schemas.openxmlformats.org/markup-compatibility/2006">
  <dimension ref="B2:AD123"/>
  <sheetViews>
    <sheetView zoomScaleSheetLayoutView="85" workbookViewId="0">
      <selection activeCell="B5" sqref="B5:AC5"/>
    </sheetView>
  </sheetViews>
  <sheetFormatPr defaultColWidth="3.5" defaultRowHeight="13.5"/>
  <cols>
    <col min="1" max="1" width="3.5" style="239"/>
    <col min="2" max="2" width="3" style="194" customWidth="1"/>
    <col min="3" max="7" width="3.5" style="239"/>
    <col min="8" max="8" width="2.5" style="239" customWidth="1"/>
    <col min="9" max="28" width="3.5" style="239"/>
    <col min="29" max="29" width="6.75" style="239" customWidth="1"/>
    <col min="30" max="16384" width="3.5" style="239"/>
  </cols>
  <sheetData>
    <row r="2" spans="2:29">
      <c r="B2" s="239" t="s">
        <v>1573</v>
      </c>
    </row>
    <row r="3" spans="2:29">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row>
    <row r="4" spans="2:29">
      <c r="B4" s="194" t="s">
        <v>72</v>
      </c>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row>
    <row r="6" spans="2:29" ht="30" customHeight="1">
      <c r="B6" s="116">
        <v>1</v>
      </c>
      <c r="C6" s="139" t="s">
        <v>918</v>
      </c>
      <c r="D6" s="139"/>
      <c r="E6" s="139"/>
      <c r="F6" s="139"/>
      <c r="G6" s="676"/>
      <c r="H6" s="17"/>
      <c r="I6" s="33"/>
      <c r="J6" s="33"/>
      <c r="K6" s="33"/>
      <c r="L6" s="33"/>
      <c r="M6" s="33"/>
      <c r="N6" s="33"/>
      <c r="O6" s="33"/>
      <c r="P6" s="33"/>
      <c r="Q6" s="33"/>
      <c r="R6" s="33"/>
      <c r="S6" s="33"/>
      <c r="T6" s="33"/>
      <c r="U6" s="33"/>
      <c r="V6" s="33"/>
      <c r="W6" s="33"/>
      <c r="X6" s="33"/>
      <c r="Y6" s="33"/>
      <c r="Z6" s="33"/>
      <c r="AA6" s="33"/>
      <c r="AB6" s="33"/>
      <c r="AC6" s="1151"/>
    </row>
    <row r="7" spans="2:29" ht="30" customHeight="1">
      <c r="B7" s="661">
        <v>2</v>
      </c>
      <c r="C7" s="665" t="s">
        <v>413</v>
      </c>
      <c r="D7" s="665"/>
      <c r="E7" s="665"/>
      <c r="F7" s="665"/>
      <c r="G7" s="234"/>
      <c r="H7" s="1150"/>
      <c r="I7" s="122" t="s">
        <v>5</v>
      </c>
      <c r="J7" s="667" t="s">
        <v>550</v>
      </c>
      <c r="K7" s="667"/>
      <c r="L7" s="667"/>
      <c r="M7" s="667"/>
      <c r="N7" s="122" t="s">
        <v>5</v>
      </c>
      <c r="O7" s="667" t="s">
        <v>578</v>
      </c>
      <c r="P7" s="667"/>
      <c r="Q7" s="667"/>
      <c r="R7" s="667"/>
      <c r="S7" s="122" t="s">
        <v>5</v>
      </c>
      <c r="T7" s="667" t="s">
        <v>580</v>
      </c>
      <c r="U7" s="667"/>
      <c r="V7" s="726"/>
      <c r="W7" s="726"/>
      <c r="X7" s="726"/>
      <c r="Y7" s="726"/>
      <c r="Z7" s="726"/>
      <c r="AC7" s="572"/>
    </row>
    <row r="8" spans="2:29" ht="30" customHeight="1">
      <c r="B8" s="118">
        <v>3</v>
      </c>
      <c r="C8" s="324" t="s">
        <v>935</v>
      </c>
      <c r="D8" s="324"/>
      <c r="E8" s="324"/>
      <c r="F8" s="324"/>
      <c r="G8" s="747"/>
      <c r="H8" s="681"/>
      <c r="I8" s="175" t="s">
        <v>5</v>
      </c>
      <c r="J8" s="223" t="s">
        <v>1191</v>
      </c>
      <c r="K8" s="223"/>
      <c r="L8" s="223"/>
      <c r="M8" s="223"/>
      <c r="N8" s="223"/>
      <c r="O8" s="223"/>
      <c r="P8" s="223"/>
      <c r="Q8" s="175" t="s">
        <v>5</v>
      </c>
      <c r="R8" s="324" t="s">
        <v>1192</v>
      </c>
      <c r="U8" s="223"/>
      <c r="AA8" s="550"/>
      <c r="AB8" s="550"/>
      <c r="AC8" s="571"/>
    </row>
    <row r="9" spans="2:29" ht="30" customHeight="1">
      <c r="B9" s="119"/>
      <c r="C9" s="325"/>
      <c r="D9" s="325"/>
      <c r="E9" s="325"/>
      <c r="F9" s="325"/>
      <c r="G9" s="796"/>
      <c r="H9" s="732"/>
      <c r="I9" s="125" t="s">
        <v>5</v>
      </c>
      <c r="J9" s="325" t="s">
        <v>468</v>
      </c>
      <c r="K9" s="325"/>
      <c r="L9" s="325"/>
      <c r="M9" s="325"/>
      <c r="N9" s="325"/>
      <c r="O9" s="325"/>
      <c r="P9" s="325"/>
      <c r="Q9" s="125" t="s">
        <v>5</v>
      </c>
      <c r="R9" s="325" t="s">
        <v>972</v>
      </c>
      <c r="S9" s="549"/>
      <c r="T9" s="549"/>
      <c r="U9" s="325"/>
      <c r="V9" s="549"/>
      <c r="W9" s="549"/>
      <c r="X9" s="549"/>
      <c r="Y9" s="549"/>
      <c r="Z9" s="549"/>
      <c r="AA9" s="549"/>
      <c r="AB9" s="549"/>
      <c r="AC9" s="574"/>
    </row>
    <row r="10" spans="2:29">
      <c r="B10" s="154"/>
      <c r="C10" s="550"/>
      <c r="D10" s="550"/>
      <c r="E10" s="550"/>
      <c r="F10" s="550"/>
      <c r="G10" s="571"/>
      <c r="H10" s="681"/>
      <c r="AC10" s="572"/>
    </row>
    <row r="11" spans="2:29">
      <c r="B11" s="662">
        <v>4</v>
      </c>
      <c r="C11" s="702" t="s">
        <v>1193</v>
      </c>
      <c r="D11" s="702"/>
      <c r="E11" s="702"/>
      <c r="F11" s="702"/>
      <c r="G11" s="130"/>
      <c r="H11" s="681"/>
      <c r="I11" s="239" t="s">
        <v>340</v>
      </c>
      <c r="AC11" s="572"/>
    </row>
    <row r="12" spans="2:29">
      <c r="B12" s="662"/>
      <c r="C12" s="702"/>
      <c r="D12" s="702"/>
      <c r="E12" s="702"/>
      <c r="F12" s="702"/>
      <c r="G12" s="130"/>
      <c r="H12" s="681"/>
      <c r="AC12" s="572"/>
    </row>
    <row r="13" spans="2:29">
      <c r="B13" s="662"/>
      <c r="C13" s="702"/>
      <c r="D13" s="702"/>
      <c r="E13" s="702"/>
      <c r="F13" s="702"/>
      <c r="G13" s="130"/>
      <c r="H13" s="681"/>
      <c r="I13" s="660" t="s">
        <v>112</v>
      </c>
      <c r="J13" s="660"/>
      <c r="K13" s="660"/>
      <c r="L13" s="660"/>
      <c r="M13" s="660"/>
      <c r="N13" s="660"/>
      <c r="O13" s="118" t="s">
        <v>942</v>
      </c>
      <c r="P13" s="124"/>
      <c r="Q13" s="124"/>
      <c r="R13" s="124"/>
      <c r="S13" s="124"/>
      <c r="T13" s="124"/>
      <c r="U13" s="124"/>
      <c r="V13" s="124"/>
      <c r="W13" s="140"/>
      <c r="AC13" s="572"/>
    </row>
    <row r="14" spans="2:29">
      <c r="B14" s="662"/>
      <c r="G14" s="572"/>
      <c r="H14" s="681"/>
      <c r="I14" s="660"/>
      <c r="J14" s="660"/>
      <c r="K14" s="660"/>
      <c r="L14" s="660"/>
      <c r="M14" s="660"/>
      <c r="N14" s="660"/>
      <c r="O14" s="119"/>
      <c r="P14" s="125"/>
      <c r="Q14" s="125"/>
      <c r="R14" s="125"/>
      <c r="S14" s="125"/>
      <c r="T14" s="125"/>
      <c r="U14" s="125"/>
      <c r="V14" s="125"/>
      <c r="W14" s="141"/>
      <c r="AC14" s="572"/>
    </row>
    <row r="15" spans="2:29" ht="13.5" customHeight="1">
      <c r="B15" s="662"/>
      <c r="G15" s="572"/>
      <c r="H15" s="681"/>
      <c r="I15" s="118" t="s">
        <v>944</v>
      </c>
      <c r="J15" s="124"/>
      <c r="K15" s="124"/>
      <c r="L15" s="124"/>
      <c r="M15" s="124"/>
      <c r="N15" s="140"/>
      <c r="O15" s="118"/>
      <c r="P15" s="124"/>
      <c r="Q15" s="124"/>
      <c r="R15" s="124"/>
      <c r="S15" s="124"/>
      <c r="T15" s="124"/>
      <c r="U15" s="124"/>
      <c r="V15" s="124"/>
      <c r="W15" s="140"/>
      <c r="AC15" s="572"/>
    </row>
    <row r="16" spans="2:29">
      <c r="B16" s="662"/>
      <c r="G16" s="572"/>
      <c r="H16" s="681"/>
      <c r="I16" s="119"/>
      <c r="J16" s="125"/>
      <c r="K16" s="125"/>
      <c r="L16" s="125"/>
      <c r="M16" s="125"/>
      <c r="N16" s="141"/>
      <c r="O16" s="119"/>
      <c r="P16" s="125"/>
      <c r="Q16" s="125"/>
      <c r="R16" s="125"/>
      <c r="S16" s="125"/>
      <c r="T16" s="125"/>
      <c r="U16" s="125"/>
      <c r="V16" s="125"/>
      <c r="W16" s="141"/>
      <c r="AC16" s="572"/>
    </row>
    <row r="17" spans="2:29">
      <c r="B17" s="662"/>
      <c r="G17" s="572"/>
      <c r="H17" s="681"/>
      <c r="I17" s="118" t="s">
        <v>689</v>
      </c>
      <c r="J17" s="124"/>
      <c r="K17" s="124"/>
      <c r="L17" s="124"/>
      <c r="M17" s="124"/>
      <c r="N17" s="140"/>
      <c r="O17" s="118"/>
      <c r="P17" s="124"/>
      <c r="Q17" s="124"/>
      <c r="R17" s="124"/>
      <c r="S17" s="124"/>
      <c r="T17" s="124"/>
      <c r="U17" s="124"/>
      <c r="V17" s="124"/>
      <c r="W17" s="140"/>
      <c r="AC17" s="572"/>
    </row>
    <row r="18" spans="2:29">
      <c r="B18" s="662"/>
      <c r="G18" s="572"/>
      <c r="H18" s="681"/>
      <c r="I18" s="119"/>
      <c r="J18" s="125"/>
      <c r="K18" s="125"/>
      <c r="L18" s="125"/>
      <c r="M18" s="125"/>
      <c r="N18" s="141"/>
      <c r="O18" s="119"/>
      <c r="P18" s="125"/>
      <c r="Q18" s="125"/>
      <c r="R18" s="125"/>
      <c r="S18" s="125"/>
      <c r="T18" s="125"/>
      <c r="U18" s="125"/>
      <c r="V18" s="125"/>
      <c r="W18" s="141"/>
      <c r="AC18" s="572"/>
    </row>
    <row r="19" spans="2:29">
      <c r="B19" s="662"/>
      <c r="G19" s="572"/>
      <c r="H19" s="681"/>
      <c r="I19" s="660" t="s">
        <v>312</v>
      </c>
      <c r="J19" s="660"/>
      <c r="K19" s="660"/>
      <c r="L19" s="660"/>
      <c r="M19" s="660"/>
      <c r="N19" s="660"/>
      <c r="O19" s="118"/>
      <c r="P19" s="124"/>
      <c r="Q19" s="124"/>
      <c r="R19" s="124"/>
      <c r="S19" s="124"/>
      <c r="T19" s="124"/>
      <c r="U19" s="124"/>
      <c r="V19" s="124"/>
      <c r="W19" s="140"/>
      <c r="AC19" s="572"/>
    </row>
    <row r="20" spans="2:29">
      <c r="B20" s="662"/>
      <c r="G20" s="572"/>
      <c r="H20" s="681"/>
      <c r="I20" s="660"/>
      <c r="J20" s="660"/>
      <c r="K20" s="660"/>
      <c r="L20" s="660"/>
      <c r="M20" s="660"/>
      <c r="N20" s="660"/>
      <c r="O20" s="119"/>
      <c r="P20" s="125"/>
      <c r="Q20" s="125"/>
      <c r="R20" s="125"/>
      <c r="S20" s="125"/>
      <c r="T20" s="125"/>
      <c r="U20" s="125"/>
      <c r="V20" s="125"/>
      <c r="W20" s="141"/>
      <c r="AC20" s="572"/>
    </row>
    <row r="21" spans="2:29">
      <c r="B21" s="662"/>
      <c r="G21" s="572"/>
      <c r="H21" s="681"/>
      <c r="I21" s="660" t="s">
        <v>526</v>
      </c>
      <c r="J21" s="660"/>
      <c r="K21" s="660"/>
      <c r="L21" s="660"/>
      <c r="M21" s="660"/>
      <c r="N21" s="660"/>
      <c r="O21" s="118"/>
      <c r="P21" s="124"/>
      <c r="Q21" s="124"/>
      <c r="R21" s="124"/>
      <c r="S21" s="124"/>
      <c r="T21" s="124"/>
      <c r="U21" s="124"/>
      <c r="V21" s="124"/>
      <c r="W21" s="140"/>
      <c r="AC21" s="572"/>
    </row>
    <row r="22" spans="2:29">
      <c r="B22" s="662"/>
      <c r="G22" s="572"/>
      <c r="H22" s="681"/>
      <c r="I22" s="660"/>
      <c r="J22" s="660"/>
      <c r="K22" s="660"/>
      <c r="L22" s="660"/>
      <c r="M22" s="660"/>
      <c r="N22" s="660"/>
      <c r="O22" s="119"/>
      <c r="P22" s="125"/>
      <c r="Q22" s="125"/>
      <c r="R22" s="125"/>
      <c r="S22" s="125"/>
      <c r="T22" s="125"/>
      <c r="U22" s="125"/>
      <c r="V22" s="125"/>
      <c r="W22" s="141"/>
      <c r="AC22" s="572"/>
    </row>
    <row r="23" spans="2:29">
      <c r="B23" s="662"/>
      <c r="G23" s="572"/>
      <c r="H23" s="681"/>
      <c r="I23" s="660" t="s">
        <v>298</v>
      </c>
      <c r="J23" s="660"/>
      <c r="K23" s="660"/>
      <c r="L23" s="660"/>
      <c r="M23" s="660"/>
      <c r="N23" s="660"/>
      <c r="O23" s="118"/>
      <c r="P23" s="124"/>
      <c r="Q23" s="124"/>
      <c r="R23" s="124"/>
      <c r="S23" s="124"/>
      <c r="T23" s="124"/>
      <c r="U23" s="124"/>
      <c r="V23" s="124"/>
      <c r="W23" s="140"/>
      <c r="AC23" s="572"/>
    </row>
    <row r="24" spans="2:29">
      <c r="B24" s="662"/>
      <c r="G24" s="572"/>
      <c r="H24" s="681"/>
      <c r="I24" s="660"/>
      <c r="J24" s="660"/>
      <c r="K24" s="660"/>
      <c r="L24" s="660"/>
      <c r="M24" s="660"/>
      <c r="N24" s="660"/>
      <c r="O24" s="119"/>
      <c r="P24" s="125"/>
      <c r="Q24" s="125"/>
      <c r="R24" s="125"/>
      <c r="S24" s="125"/>
      <c r="T24" s="125"/>
      <c r="U24" s="125"/>
      <c r="V24" s="125"/>
      <c r="W24" s="141"/>
      <c r="AC24" s="572"/>
    </row>
    <row r="25" spans="2:29">
      <c r="B25" s="662"/>
      <c r="G25" s="572"/>
      <c r="H25" s="681"/>
      <c r="I25" s="660"/>
      <c r="J25" s="660"/>
      <c r="K25" s="660"/>
      <c r="L25" s="660"/>
      <c r="M25" s="660"/>
      <c r="N25" s="660"/>
      <c r="O25" s="118"/>
      <c r="P25" s="124"/>
      <c r="Q25" s="124"/>
      <c r="R25" s="124"/>
      <c r="S25" s="124"/>
      <c r="T25" s="124"/>
      <c r="U25" s="124"/>
      <c r="V25" s="124"/>
      <c r="W25" s="140"/>
      <c r="AC25" s="572"/>
    </row>
    <row r="26" spans="2:29">
      <c r="B26" s="662"/>
      <c r="G26" s="572"/>
      <c r="H26" s="681"/>
      <c r="I26" s="660"/>
      <c r="J26" s="660"/>
      <c r="K26" s="660"/>
      <c r="L26" s="660"/>
      <c r="M26" s="660"/>
      <c r="N26" s="660"/>
      <c r="O26" s="119"/>
      <c r="P26" s="125"/>
      <c r="Q26" s="125"/>
      <c r="R26" s="125"/>
      <c r="S26" s="125"/>
      <c r="T26" s="125"/>
      <c r="U26" s="125"/>
      <c r="V26" s="125"/>
      <c r="W26" s="141"/>
      <c r="AC26" s="572"/>
    </row>
    <row r="27" spans="2:29">
      <c r="B27" s="662"/>
      <c r="G27" s="572"/>
      <c r="H27" s="681"/>
      <c r="I27" s="660"/>
      <c r="J27" s="660"/>
      <c r="K27" s="660"/>
      <c r="L27" s="660"/>
      <c r="M27" s="660"/>
      <c r="N27" s="660"/>
      <c r="O27" s="118"/>
      <c r="P27" s="124"/>
      <c r="Q27" s="124"/>
      <c r="R27" s="124"/>
      <c r="S27" s="124"/>
      <c r="T27" s="124"/>
      <c r="U27" s="124"/>
      <c r="V27" s="124"/>
      <c r="W27" s="140"/>
      <c r="AC27" s="572"/>
    </row>
    <row r="28" spans="2:29">
      <c r="B28" s="662"/>
      <c r="G28" s="572"/>
      <c r="H28" s="681"/>
      <c r="I28" s="660"/>
      <c r="J28" s="660"/>
      <c r="K28" s="660"/>
      <c r="L28" s="660"/>
      <c r="M28" s="660"/>
      <c r="N28" s="660"/>
      <c r="O28" s="119"/>
      <c r="P28" s="125"/>
      <c r="Q28" s="125"/>
      <c r="R28" s="125"/>
      <c r="S28" s="125"/>
      <c r="T28" s="125"/>
      <c r="U28" s="125"/>
      <c r="V28" s="125"/>
      <c r="W28" s="141"/>
      <c r="AC28" s="572"/>
    </row>
    <row r="29" spans="2:29">
      <c r="B29" s="662"/>
      <c r="G29" s="572"/>
      <c r="H29" s="681"/>
      <c r="I29" s="660"/>
      <c r="J29" s="660"/>
      <c r="K29" s="660"/>
      <c r="L29" s="660"/>
      <c r="M29" s="660"/>
      <c r="N29" s="660"/>
      <c r="O29" s="118"/>
      <c r="P29" s="124"/>
      <c r="Q29" s="124"/>
      <c r="R29" s="124"/>
      <c r="S29" s="124"/>
      <c r="T29" s="124"/>
      <c r="U29" s="124"/>
      <c r="V29" s="124"/>
      <c r="W29" s="140"/>
      <c r="AC29" s="572"/>
    </row>
    <row r="30" spans="2:29">
      <c r="B30" s="662"/>
      <c r="G30" s="572"/>
      <c r="H30" s="681"/>
      <c r="I30" s="660"/>
      <c r="J30" s="660"/>
      <c r="K30" s="660"/>
      <c r="L30" s="660"/>
      <c r="M30" s="660"/>
      <c r="N30" s="660"/>
      <c r="O30" s="119"/>
      <c r="P30" s="125"/>
      <c r="Q30" s="125"/>
      <c r="R30" s="125"/>
      <c r="S30" s="125"/>
      <c r="T30" s="125"/>
      <c r="U30" s="125"/>
      <c r="V30" s="125"/>
      <c r="W30" s="141"/>
      <c r="AC30" s="572"/>
    </row>
    <row r="31" spans="2:29">
      <c r="B31" s="662"/>
      <c r="G31" s="572"/>
      <c r="H31" s="681"/>
      <c r="I31" s="660"/>
      <c r="J31" s="660"/>
      <c r="K31" s="660"/>
      <c r="L31" s="660"/>
      <c r="M31" s="660"/>
      <c r="N31" s="660"/>
      <c r="O31" s="118"/>
      <c r="P31" s="124"/>
      <c r="Q31" s="124"/>
      <c r="R31" s="124"/>
      <c r="S31" s="124"/>
      <c r="T31" s="124"/>
      <c r="U31" s="124"/>
      <c r="V31" s="124"/>
      <c r="W31" s="140"/>
      <c r="AC31" s="572"/>
    </row>
    <row r="32" spans="2:29">
      <c r="B32" s="662"/>
      <c r="G32" s="572"/>
      <c r="H32" s="681"/>
      <c r="I32" s="660"/>
      <c r="J32" s="660"/>
      <c r="K32" s="660"/>
      <c r="L32" s="660"/>
      <c r="M32" s="660"/>
      <c r="N32" s="660"/>
      <c r="O32" s="119"/>
      <c r="P32" s="125"/>
      <c r="Q32" s="125"/>
      <c r="R32" s="125"/>
      <c r="S32" s="125"/>
      <c r="T32" s="125"/>
      <c r="U32" s="125"/>
      <c r="V32" s="125"/>
      <c r="W32" s="141"/>
      <c r="AC32" s="572"/>
    </row>
    <row r="33" spans="2:30">
      <c r="B33" s="663"/>
      <c r="C33" s="549"/>
      <c r="D33" s="549"/>
      <c r="E33" s="549"/>
      <c r="F33" s="549"/>
      <c r="G33" s="574"/>
      <c r="H33" s="732"/>
      <c r="I33" s="549"/>
      <c r="J33" s="549"/>
      <c r="K33" s="549"/>
      <c r="L33" s="549"/>
      <c r="M33" s="549"/>
      <c r="N33" s="549"/>
      <c r="O33" s="549"/>
      <c r="P33" s="549"/>
      <c r="Q33" s="549"/>
      <c r="R33" s="549"/>
      <c r="S33" s="549"/>
      <c r="T33" s="549"/>
      <c r="U33" s="549"/>
      <c r="V33" s="549"/>
      <c r="W33" s="549"/>
      <c r="X33" s="549"/>
      <c r="Y33" s="549"/>
      <c r="Z33" s="549"/>
      <c r="AA33" s="549"/>
      <c r="AB33" s="549"/>
      <c r="AC33" s="574"/>
    </row>
    <row r="34" spans="2:30">
      <c r="H34" s="702"/>
      <c r="I34" s="702"/>
      <c r="J34" s="702"/>
      <c r="K34" s="702"/>
      <c r="L34" s="702"/>
      <c r="M34" s="702"/>
      <c r="N34" s="702"/>
      <c r="O34" s="702"/>
      <c r="P34" s="702"/>
      <c r="Q34" s="702"/>
      <c r="R34" s="702"/>
      <c r="S34" s="702"/>
      <c r="T34" s="702"/>
      <c r="U34" s="702"/>
      <c r="V34" s="702"/>
      <c r="W34" s="702"/>
      <c r="X34" s="702"/>
      <c r="Y34" s="702"/>
      <c r="Z34" s="702"/>
      <c r="AA34" s="702"/>
      <c r="AB34" s="702"/>
      <c r="AC34" s="702"/>
    </row>
    <row r="35" spans="2:30" ht="6" customHeight="1"/>
    <row r="36" spans="2:30" ht="13.5" customHeight="1">
      <c r="B36" s="239" t="s">
        <v>474</v>
      </c>
      <c r="C36" s="702" t="s">
        <v>1316</v>
      </c>
      <c r="D36" s="702"/>
      <c r="E36" s="702"/>
      <c r="F36" s="702"/>
      <c r="G36" s="702"/>
      <c r="H36" s="702"/>
      <c r="I36" s="702"/>
      <c r="J36" s="702"/>
      <c r="K36" s="702"/>
      <c r="L36" s="702"/>
      <c r="M36" s="702"/>
      <c r="N36" s="702"/>
      <c r="O36" s="702"/>
      <c r="P36" s="702"/>
      <c r="Q36" s="702"/>
      <c r="R36" s="702"/>
      <c r="S36" s="702"/>
      <c r="T36" s="702"/>
      <c r="U36" s="702"/>
      <c r="V36" s="702"/>
      <c r="W36" s="702"/>
      <c r="X36" s="702"/>
      <c r="Y36" s="702"/>
      <c r="Z36" s="702"/>
      <c r="AA36" s="702"/>
      <c r="AB36" s="702"/>
      <c r="AC36" s="702"/>
      <c r="AD36" s="725"/>
    </row>
    <row r="37" spans="2:30">
      <c r="C37" s="702"/>
      <c r="D37" s="702"/>
      <c r="E37" s="702"/>
      <c r="F37" s="702"/>
      <c r="G37" s="702"/>
      <c r="H37" s="702"/>
      <c r="I37" s="702"/>
      <c r="J37" s="702"/>
      <c r="K37" s="702"/>
      <c r="L37" s="702"/>
      <c r="M37" s="702"/>
      <c r="N37" s="702"/>
      <c r="O37" s="702"/>
      <c r="P37" s="702"/>
      <c r="Q37" s="702"/>
      <c r="R37" s="702"/>
      <c r="S37" s="702"/>
      <c r="T37" s="702"/>
      <c r="U37" s="702"/>
      <c r="V37" s="702"/>
      <c r="W37" s="702"/>
      <c r="X37" s="702"/>
      <c r="Y37" s="702"/>
      <c r="Z37" s="702"/>
      <c r="AA37" s="702"/>
      <c r="AB37" s="702"/>
      <c r="AC37" s="702"/>
      <c r="AD37" s="725"/>
    </row>
    <row r="122" spans="3:7">
      <c r="C122" s="549"/>
      <c r="D122" s="549"/>
      <c r="E122" s="549"/>
      <c r="F122" s="549"/>
      <c r="G122" s="549"/>
    </row>
    <row r="123" spans="3:7">
      <c r="C123" s="550"/>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phoneticPr fontId="34"/>
  <dataValidations count="1">
    <dataValidation type="list" allowBlank="1" showDropDown="0" showInputMessage="1" showErrorMessage="1" sqref="I7:I9 N7 Q8:Q9 S7">
      <formula1>"□,■"</formula1>
    </dataValidation>
  </dataValidations>
  <pageMargins left="0.7" right="0.7" top="0.75" bottom="0.75" header="0.3" footer="0.3"/>
  <pageSetup paperSize="9" scale="85" fitToWidth="1" fitToHeight="1" orientation="portrait" usePrinterDefaults="1" r:id="rId1"/>
</worksheet>
</file>

<file path=xl/worksheets/sheet53.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130" zoomScaleSheetLayoutView="130" workbookViewId="0">
      <selection activeCell="B5" sqref="B5:AC5"/>
    </sheetView>
  </sheetViews>
  <sheetFormatPr defaultColWidth="4" defaultRowHeight="13.5"/>
  <cols>
    <col min="1" max="1" width="1.5" style="176" customWidth="1"/>
    <col min="2" max="2" width="1.125" style="176" customWidth="1"/>
    <col min="3" max="3" width="3.375" style="176" customWidth="1"/>
    <col min="4" max="4" width="3.25" style="176" customWidth="1"/>
    <col min="5" max="18" width="4" style="176"/>
    <col min="19" max="19" width="6.375" style="176" customWidth="1"/>
    <col min="20" max="20" width="1.75" style="176" customWidth="1"/>
    <col min="21" max="21" width="2.375" style="176" customWidth="1"/>
    <col min="22" max="22" width="4" style="176"/>
    <col min="23" max="23" width="2.25" style="176" customWidth="1"/>
    <col min="24" max="24" width="4" style="176"/>
    <col min="25" max="25" width="2.375" style="176" customWidth="1"/>
    <col min="26" max="26" width="1.5" style="176" customWidth="1"/>
    <col min="27" max="16384" width="4" style="176"/>
  </cols>
  <sheetData>
    <row r="2" spans="2:28">
      <c r="B2" s="176" t="s">
        <v>1398</v>
      </c>
      <c r="C2" s="263"/>
      <c r="D2" s="263"/>
      <c r="E2" s="263"/>
      <c r="F2" s="263"/>
      <c r="G2" s="263"/>
      <c r="H2" s="263"/>
      <c r="I2" s="263"/>
      <c r="J2" s="263"/>
      <c r="K2" s="263"/>
      <c r="L2" s="263"/>
      <c r="M2" s="263"/>
      <c r="N2" s="263"/>
      <c r="O2" s="263"/>
      <c r="P2" s="263"/>
      <c r="Q2" s="263"/>
      <c r="R2" s="263"/>
      <c r="S2" s="263"/>
      <c r="T2" s="263"/>
      <c r="U2" s="263"/>
      <c r="V2" s="263"/>
      <c r="W2" s="263"/>
      <c r="X2" s="263"/>
      <c r="Y2" s="263"/>
    </row>
    <row r="4" spans="2:28">
      <c r="B4" s="175" t="s">
        <v>1359</v>
      </c>
      <c r="C4" s="175"/>
      <c r="D4" s="175"/>
      <c r="E4" s="175"/>
      <c r="F4" s="175"/>
      <c r="G4" s="175"/>
      <c r="H4" s="175"/>
      <c r="I4" s="175"/>
      <c r="J4" s="175"/>
      <c r="K4" s="175"/>
      <c r="L4" s="175"/>
      <c r="M4" s="175"/>
      <c r="N4" s="175"/>
      <c r="O4" s="175"/>
      <c r="P4" s="175"/>
      <c r="Q4" s="175"/>
      <c r="R4" s="175"/>
      <c r="S4" s="175"/>
      <c r="T4" s="175"/>
      <c r="U4" s="175"/>
      <c r="V4" s="175"/>
      <c r="W4" s="175"/>
      <c r="X4" s="175"/>
      <c r="Y4" s="175"/>
    </row>
    <row r="6" spans="2:28" ht="23.25" customHeight="1">
      <c r="B6" s="660" t="s">
        <v>190</v>
      </c>
      <c r="C6" s="660"/>
      <c r="D6" s="660"/>
      <c r="E6" s="660"/>
      <c r="F6" s="660"/>
      <c r="G6" s="68"/>
      <c r="H6" s="139"/>
      <c r="I6" s="139"/>
      <c r="J6" s="139"/>
      <c r="K6" s="139"/>
      <c r="L6" s="139"/>
      <c r="M6" s="139"/>
      <c r="N6" s="139"/>
      <c r="O6" s="139"/>
      <c r="P6" s="139"/>
      <c r="Q6" s="139"/>
      <c r="R6" s="139"/>
      <c r="S6" s="139"/>
      <c r="T6" s="139"/>
      <c r="U6" s="139"/>
      <c r="V6" s="139"/>
      <c r="W6" s="139"/>
      <c r="X6" s="139"/>
      <c r="Y6" s="676"/>
    </row>
    <row r="7" spans="2:28" ht="22.5" customHeight="1">
      <c r="B7" s="660" t="s">
        <v>577</v>
      </c>
      <c r="C7" s="660"/>
      <c r="D7" s="660"/>
      <c r="E7" s="660"/>
      <c r="F7" s="660"/>
      <c r="G7" s="122" t="s">
        <v>5</v>
      </c>
      <c r="H7" s="667" t="s">
        <v>550</v>
      </c>
      <c r="I7" s="667"/>
      <c r="J7" s="667"/>
      <c r="K7" s="667"/>
      <c r="L7" s="122" t="s">
        <v>5</v>
      </c>
      <c r="M7" s="667" t="s">
        <v>578</v>
      </c>
      <c r="N7" s="667"/>
      <c r="O7" s="667"/>
      <c r="P7" s="667"/>
      <c r="Q7" s="122" t="s">
        <v>5</v>
      </c>
      <c r="R7" s="667" t="s">
        <v>580</v>
      </c>
      <c r="S7" s="667"/>
      <c r="T7" s="667"/>
      <c r="U7" s="667"/>
      <c r="V7" s="667"/>
      <c r="W7" s="139"/>
      <c r="X7" s="139"/>
      <c r="Y7" s="676"/>
    </row>
    <row r="8" spans="2:28" ht="20.100000000000001" customHeight="1">
      <c r="B8" s="118" t="s">
        <v>618</v>
      </c>
      <c r="C8" s="124"/>
      <c r="D8" s="124"/>
      <c r="E8" s="124"/>
      <c r="F8" s="140"/>
      <c r="G8" s="175" t="s">
        <v>5</v>
      </c>
      <c r="H8" s="665" t="s">
        <v>1361</v>
      </c>
      <c r="I8" s="665"/>
      <c r="J8" s="665"/>
      <c r="K8" s="665"/>
      <c r="L8" s="665"/>
      <c r="M8" s="665"/>
      <c r="N8" s="665"/>
      <c r="O8" s="665"/>
      <c r="P8" s="665"/>
      <c r="Q8" s="665"/>
      <c r="R8" s="665"/>
      <c r="S8" s="665"/>
      <c r="T8" s="665"/>
      <c r="U8" s="665"/>
      <c r="V8" s="665"/>
      <c r="W8" s="665"/>
      <c r="X8" s="665"/>
      <c r="Y8" s="234"/>
    </row>
    <row r="9" spans="2:28" ht="20.100000000000001" customHeight="1">
      <c r="B9" s="661"/>
      <c r="C9" s="175"/>
      <c r="D9" s="175"/>
      <c r="E9" s="175"/>
      <c r="F9" s="195"/>
      <c r="G9" s="175" t="s">
        <v>5</v>
      </c>
      <c r="H9" s="176" t="s">
        <v>1364</v>
      </c>
      <c r="I9" s="176"/>
      <c r="J9" s="176"/>
      <c r="K9" s="176"/>
      <c r="L9" s="176"/>
      <c r="M9" s="176"/>
      <c r="N9" s="176"/>
      <c r="O9" s="176"/>
      <c r="P9" s="176"/>
      <c r="Q9" s="176"/>
      <c r="R9" s="176"/>
      <c r="S9" s="176"/>
      <c r="T9" s="176"/>
      <c r="U9" s="176"/>
      <c r="V9" s="176"/>
      <c r="W9" s="176"/>
      <c r="X9" s="176"/>
      <c r="Y9" s="680"/>
    </row>
    <row r="10" spans="2:28" ht="20.100000000000001" customHeight="1">
      <c r="B10" s="119"/>
      <c r="C10" s="125"/>
      <c r="D10" s="125"/>
      <c r="E10" s="125"/>
      <c r="F10" s="141"/>
      <c r="G10" s="119" t="s">
        <v>5</v>
      </c>
      <c r="H10" s="682" t="s">
        <v>767</v>
      </c>
      <c r="I10" s="682"/>
      <c r="J10" s="682"/>
      <c r="K10" s="682"/>
      <c r="L10" s="682"/>
      <c r="M10" s="682"/>
      <c r="N10" s="682"/>
      <c r="O10" s="682"/>
      <c r="P10" s="682"/>
      <c r="Q10" s="682"/>
      <c r="R10" s="682"/>
      <c r="S10" s="682"/>
      <c r="T10" s="682"/>
      <c r="U10" s="682"/>
      <c r="V10" s="682"/>
      <c r="W10" s="682"/>
      <c r="X10" s="682"/>
      <c r="Y10" s="235"/>
    </row>
    <row r="11" spans="2:28" ht="17.25" customHeight="1">
      <c r="B11" s="118" t="s">
        <v>524</v>
      </c>
      <c r="C11" s="124"/>
      <c r="D11" s="124"/>
      <c r="E11" s="124"/>
      <c r="F11" s="140"/>
      <c r="G11" s="118" t="s">
        <v>5</v>
      </c>
      <c r="H11" s="665" t="s">
        <v>1138</v>
      </c>
      <c r="I11" s="665"/>
      <c r="J11" s="665"/>
      <c r="K11" s="665"/>
      <c r="L11" s="665"/>
      <c r="M11" s="665"/>
      <c r="N11" s="665"/>
      <c r="O11" s="665"/>
      <c r="P11" s="665"/>
      <c r="Q11" s="665"/>
      <c r="R11" s="665"/>
      <c r="S11" s="665"/>
      <c r="T11" s="665"/>
      <c r="U11" s="665"/>
      <c r="V11" s="665"/>
      <c r="W11" s="665"/>
      <c r="X11" s="665"/>
      <c r="Y11" s="234"/>
    </row>
    <row r="12" spans="2:28" ht="18.75" customHeight="1">
      <c r="B12" s="119"/>
      <c r="C12" s="125"/>
      <c r="D12" s="125"/>
      <c r="E12" s="125"/>
      <c r="F12" s="141"/>
      <c r="G12" s="119" t="s">
        <v>5</v>
      </c>
      <c r="H12" s="682" t="s">
        <v>1366</v>
      </c>
      <c r="I12" s="682"/>
      <c r="J12" s="682"/>
      <c r="K12" s="682"/>
      <c r="L12" s="682"/>
      <c r="M12" s="682"/>
      <c r="N12" s="682"/>
      <c r="O12" s="682"/>
      <c r="P12" s="682"/>
      <c r="Q12" s="682"/>
      <c r="R12" s="682"/>
      <c r="S12" s="682"/>
      <c r="T12" s="682"/>
      <c r="U12" s="682"/>
      <c r="V12" s="682"/>
      <c r="W12" s="682"/>
      <c r="X12" s="682"/>
      <c r="Y12" s="235"/>
    </row>
    <row r="13" spans="2:28" ht="6" customHeight="1"/>
    <row r="14" spans="2:28">
      <c r="B14" s="176" t="s">
        <v>1643</v>
      </c>
    </row>
    <row r="15" spans="2:28">
      <c r="B15" s="241"/>
      <c r="C15" s="665" t="s">
        <v>1367</v>
      </c>
      <c r="D15" s="665"/>
      <c r="E15" s="665"/>
      <c r="F15" s="665"/>
      <c r="G15" s="665"/>
      <c r="H15" s="665"/>
      <c r="I15" s="665"/>
      <c r="J15" s="665"/>
      <c r="K15" s="665"/>
      <c r="L15" s="665"/>
      <c r="M15" s="665"/>
      <c r="N15" s="665"/>
      <c r="O15" s="665"/>
      <c r="P15" s="665"/>
      <c r="Q15" s="665"/>
      <c r="R15" s="665"/>
      <c r="S15" s="665"/>
      <c r="T15" s="234"/>
      <c r="U15" s="241"/>
      <c r="V15" s="789" t="s">
        <v>589</v>
      </c>
      <c r="W15" s="789" t="s">
        <v>504</v>
      </c>
      <c r="X15" s="789" t="s">
        <v>592</v>
      </c>
      <c r="Y15" s="234"/>
      <c r="Z15" s="263"/>
      <c r="AA15" s="263"/>
      <c r="AB15" s="263"/>
    </row>
    <row r="16" spans="2:28" ht="6.75" customHeight="1">
      <c r="B16" s="224"/>
      <c r="C16" s="682"/>
      <c r="D16" s="682"/>
      <c r="E16" s="682"/>
      <c r="F16" s="682"/>
      <c r="G16" s="682"/>
      <c r="H16" s="682"/>
      <c r="I16" s="682"/>
      <c r="J16" s="682"/>
      <c r="K16" s="682"/>
      <c r="L16" s="682"/>
      <c r="M16" s="682"/>
      <c r="N16" s="682"/>
      <c r="O16" s="682"/>
      <c r="P16" s="682"/>
      <c r="Q16" s="682"/>
      <c r="R16" s="682"/>
      <c r="S16" s="682"/>
      <c r="T16" s="680"/>
      <c r="U16" s="224"/>
      <c r="V16" s="675"/>
      <c r="W16" s="675"/>
      <c r="X16" s="675"/>
      <c r="Y16" s="680"/>
      <c r="Z16" s="263"/>
      <c r="AA16" s="263"/>
      <c r="AB16" s="263"/>
    </row>
    <row r="17" spans="2:28" ht="38.25" customHeight="1">
      <c r="B17" s="224"/>
      <c r="C17" s="18" t="s">
        <v>548</v>
      </c>
      <c r="D17" s="1154" t="s">
        <v>1282</v>
      </c>
      <c r="E17" s="1154"/>
      <c r="F17" s="1154"/>
      <c r="G17" s="1154"/>
      <c r="H17" s="1154"/>
      <c r="I17" s="1154"/>
      <c r="J17" s="1154"/>
      <c r="K17" s="1154"/>
      <c r="L17" s="1154"/>
      <c r="M17" s="1154"/>
      <c r="N17" s="1154"/>
      <c r="O17" s="1154"/>
      <c r="P17" s="1154"/>
      <c r="Q17" s="1154"/>
      <c r="R17" s="1154"/>
      <c r="S17" s="1163"/>
      <c r="T17" s="680"/>
      <c r="U17" s="224"/>
      <c r="V17" s="175" t="s">
        <v>5</v>
      </c>
      <c r="W17" s="175" t="s">
        <v>504</v>
      </c>
      <c r="X17" s="175" t="s">
        <v>5</v>
      </c>
      <c r="Y17" s="248"/>
    </row>
    <row r="18" spans="2:28" ht="35.25" customHeight="1">
      <c r="B18" s="224"/>
      <c r="C18" s="18" t="s">
        <v>414</v>
      </c>
      <c r="D18" s="1154" t="s">
        <v>1368</v>
      </c>
      <c r="E18" s="1154"/>
      <c r="F18" s="1154"/>
      <c r="G18" s="1154"/>
      <c r="H18" s="1154"/>
      <c r="I18" s="1154"/>
      <c r="J18" s="1154"/>
      <c r="K18" s="1154"/>
      <c r="L18" s="1154"/>
      <c r="M18" s="1154"/>
      <c r="N18" s="1154"/>
      <c r="O18" s="1154"/>
      <c r="P18" s="1154"/>
      <c r="Q18" s="1154"/>
      <c r="R18" s="1154"/>
      <c r="S18" s="1163"/>
      <c r="T18" s="680"/>
      <c r="U18" s="224"/>
      <c r="V18" s="175" t="s">
        <v>5</v>
      </c>
      <c r="W18" s="175" t="s">
        <v>504</v>
      </c>
      <c r="X18" s="175" t="s">
        <v>5</v>
      </c>
      <c r="Y18" s="248"/>
    </row>
    <row r="19" spans="2:28" ht="30.75" customHeight="1">
      <c r="B19" s="224"/>
      <c r="C19" s="18" t="s">
        <v>496</v>
      </c>
      <c r="D19" s="1155" t="s">
        <v>1371</v>
      </c>
      <c r="E19" s="1155"/>
      <c r="F19" s="1155"/>
      <c r="G19" s="1155"/>
      <c r="H19" s="1155"/>
      <c r="I19" s="1155"/>
      <c r="J19" s="1155"/>
      <c r="K19" s="1155"/>
      <c r="L19" s="1155"/>
      <c r="M19" s="1155"/>
      <c r="N19" s="1155"/>
      <c r="O19" s="1155"/>
      <c r="P19" s="1155"/>
      <c r="Q19" s="1155"/>
      <c r="R19" s="1155"/>
      <c r="S19" s="1164"/>
      <c r="T19" s="680"/>
      <c r="U19" s="224"/>
      <c r="V19" s="175" t="s">
        <v>5</v>
      </c>
      <c r="W19" s="175" t="s">
        <v>504</v>
      </c>
      <c r="X19" s="175" t="s">
        <v>5</v>
      </c>
      <c r="Y19" s="248"/>
    </row>
    <row r="20" spans="2:28" ht="25.5" customHeight="1">
      <c r="B20" s="224"/>
      <c r="C20" s="18" t="s">
        <v>497</v>
      </c>
      <c r="D20" s="1154" t="s">
        <v>1376</v>
      </c>
      <c r="E20" s="1154"/>
      <c r="F20" s="1154"/>
      <c r="G20" s="1154"/>
      <c r="H20" s="1154"/>
      <c r="I20" s="1154"/>
      <c r="J20" s="1154"/>
      <c r="K20" s="1154"/>
      <c r="L20" s="1154"/>
      <c r="M20" s="1154"/>
      <c r="N20" s="1154"/>
      <c r="O20" s="1154"/>
      <c r="P20" s="1154"/>
      <c r="Q20" s="1154"/>
      <c r="R20" s="1154"/>
      <c r="S20" s="1163"/>
      <c r="T20" s="680"/>
      <c r="U20" s="224"/>
      <c r="V20" s="175" t="s">
        <v>5</v>
      </c>
      <c r="W20" s="175" t="s">
        <v>504</v>
      </c>
      <c r="X20" s="175" t="s">
        <v>5</v>
      </c>
      <c r="Y20" s="248"/>
    </row>
    <row r="21" spans="2:28" ht="27.75" customHeight="1">
      <c r="B21" s="224"/>
      <c r="C21" s="149" t="s">
        <v>827</v>
      </c>
      <c r="D21" s="1156" t="s">
        <v>1379</v>
      </c>
      <c r="E21" s="1160"/>
      <c r="F21" s="1154" t="s">
        <v>1382</v>
      </c>
      <c r="G21" s="1154"/>
      <c r="H21" s="1154"/>
      <c r="I21" s="1154"/>
      <c r="J21" s="1154"/>
      <c r="K21" s="1154"/>
      <c r="L21" s="1154"/>
      <c r="M21" s="1154"/>
      <c r="N21" s="1154"/>
      <c r="O21" s="1154"/>
      <c r="P21" s="1154"/>
      <c r="Q21" s="1154"/>
      <c r="R21" s="1154"/>
      <c r="S21" s="1163"/>
      <c r="T21" s="680"/>
      <c r="U21" s="224"/>
      <c r="V21" s="175" t="s">
        <v>5</v>
      </c>
      <c r="W21" s="175" t="s">
        <v>504</v>
      </c>
      <c r="X21" s="175" t="s">
        <v>5</v>
      </c>
      <c r="Y21" s="248"/>
    </row>
    <row r="22" spans="2:28" ht="27.75" customHeight="1">
      <c r="B22" s="224"/>
      <c r="C22" s="753"/>
      <c r="D22" s="1157"/>
      <c r="E22" s="1161"/>
      <c r="F22" s="1154" t="s">
        <v>751</v>
      </c>
      <c r="G22" s="1154"/>
      <c r="H22" s="1154"/>
      <c r="I22" s="1154"/>
      <c r="J22" s="1154"/>
      <c r="K22" s="1154"/>
      <c r="L22" s="1154"/>
      <c r="M22" s="1154"/>
      <c r="N22" s="1154"/>
      <c r="O22" s="1154"/>
      <c r="P22" s="1154"/>
      <c r="Q22" s="1154"/>
      <c r="R22" s="1154"/>
      <c r="S22" s="1163"/>
      <c r="T22" s="680"/>
      <c r="U22" s="224"/>
      <c r="V22" s="175"/>
      <c r="W22" s="175"/>
      <c r="X22" s="175"/>
      <c r="Y22" s="248"/>
    </row>
    <row r="23" spans="2:28" ht="27" customHeight="1">
      <c r="B23" s="224"/>
      <c r="C23" s="753"/>
      <c r="D23" s="1157"/>
      <c r="E23" s="1161"/>
      <c r="F23" s="1154" t="s">
        <v>1383</v>
      </c>
      <c r="G23" s="1154"/>
      <c r="H23" s="1154"/>
      <c r="I23" s="1154"/>
      <c r="J23" s="1154"/>
      <c r="K23" s="1154"/>
      <c r="L23" s="1154"/>
      <c r="M23" s="1154"/>
      <c r="N23" s="1154"/>
      <c r="O23" s="1154"/>
      <c r="P23" s="1154"/>
      <c r="Q23" s="1154"/>
      <c r="R23" s="1154"/>
      <c r="S23" s="1163"/>
      <c r="T23" s="680"/>
      <c r="U23" s="224"/>
      <c r="V23" s="175"/>
      <c r="W23" s="175"/>
      <c r="X23" s="175"/>
      <c r="Y23" s="248"/>
    </row>
    <row r="24" spans="2:28" ht="27.75" customHeight="1">
      <c r="B24" s="224"/>
      <c r="C24" s="700"/>
      <c r="D24" s="1158"/>
      <c r="E24" s="1162"/>
      <c r="F24" s="1154" t="s">
        <v>1054</v>
      </c>
      <c r="G24" s="1154"/>
      <c r="H24" s="1154"/>
      <c r="I24" s="1154"/>
      <c r="J24" s="1154"/>
      <c r="K24" s="1154"/>
      <c r="L24" s="1154"/>
      <c r="M24" s="1154"/>
      <c r="N24" s="1154"/>
      <c r="O24" s="1154"/>
      <c r="P24" s="1154"/>
      <c r="Q24" s="1154"/>
      <c r="R24" s="1154"/>
      <c r="S24" s="1163"/>
      <c r="T24" s="680"/>
      <c r="U24" s="224"/>
      <c r="V24" s="175"/>
      <c r="W24" s="175"/>
      <c r="X24" s="175"/>
      <c r="Y24" s="248"/>
    </row>
    <row r="25" spans="2:28" ht="6" customHeight="1">
      <c r="B25" s="224"/>
      <c r="C25" s="1002"/>
      <c r="D25" s="175"/>
      <c r="E25" s="1002"/>
      <c r="G25" s="1002"/>
      <c r="H25" s="1002"/>
      <c r="I25" s="1002"/>
      <c r="J25" s="1002"/>
      <c r="K25" s="1002"/>
      <c r="L25" s="1002"/>
      <c r="M25" s="1002"/>
      <c r="N25" s="1002"/>
      <c r="O25" s="1002"/>
      <c r="P25" s="1002"/>
      <c r="Q25" s="1002"/>
      <c r="R25" s="1002"/>
      <c r="S25" s="1002"/>
      <c r="T25" s="680"/>
      <c r="U25" s="224"/>
      <c r="V25" s="749"/>
      <c r="W25" s="175"/>
      <c r="X25" s="749"/>
      <c r="Y25" s="248"/>
    </row>
    <row r="26" spans="2:28">
      <c r="B26" s="224"/>
      <c r="C26" s="176" t="s">
        <v>686</v>
      </c>
      <c r="T26" s="680"/>
      <c r="U26" s="224"/>
      <c r="Y26" s="680"/>
      <c r="Z26" s="263"/>
      <c r="AA26" s="263"/>
      <c r="AB26" s="263"/>
    </row>
    <row r="27" spans="2:28" ht="5.25" customHeight="1">
      <c r="B27" s="224"/>
      <c r="T27" s="680"/>
      <c r="U27" s="224"/>
      <c r="Y27" s="680"/>
      <c r="Z27" s="263"/>
      <c r="AA27" s="263"/>
      <c r="AB27" s="263"/>
    </row>
    <row r="28" spans="2:28" ht="35.25" customHeight="1">
      <c r="B28" s="224"/>
      <c r="C28" s="18" t="s">
        <v>548</v>
      </c>
      <c r="D28" s="1154" t="s">
        <v>132</v>
      </c>
      <c r="E28" s="1154"/>
      <c r="F28" s="1154"/>
      <c r="G28" s="1154"/>
      <c r="H28" s="1154"/>
      <c r="I28" s="1154"/>
      <c r="J28" s="1154"/>
      <c r="K28" s="1154"/>
      <c r="L28" s="1154"/>
      <c r="M28" s="1154"/>
      <c r="N28" s="1154"/>
      <c r="O28" s="1154"/>
      <c r="P28" s="1154"/>
      <c r="Q28" s="1154"/>
      <c r="R28" s="1154"/>
      <c r="S28" s="1163"/>
      <c r="T28" s="680"/>
      <c r="U28" s="224"/>
      <c r="V28" s="175" t="s">
        <v>5</v>
      </c>
      <c r="W28" s="175" t="s">
        <v>504</v>
      </c>
      <c r="X28" s="175" t="s">
        <v>5</v>
      </c>
      <c r="Y28" s="248"/>
    </row>
    <row r="29" spans="2:28" ht="25.5" customHeight="1">
      <c r="B29" s="224"/>
      <c r="C29" s="18" t="s">
        <v>414</v>
      </c>
      <c r="D29" s="1154" t="s">
        <v>1386</v>
      </c>
      <c r="E29" s="1154"/>
      <c r="F29" s="1154"/>
      <c r="G29" s="1154"/>
      <c r="H29" s="1154"/>
      <c r="I29" s="1154"/>
      <c r="J29" s="1154"/>
      <c r="K29" s="1154"/>
      <c r="L29" s="1154"/>
      <c r="M29" s="1154"/>
      <c r="N29" s="1154"/>
      <c r="O29" s="1154"/>
      <c r="P29" s="1154"/>
      <c r="Q29" s="1154"/>
      <c r="R29" s="1154"/>
      <c r="S29" s="1163"/>
      <c r="T29" s="680"/>
      <c r="U29" s="224"/>
      <c r="V29" s="175" t="s">
        <v>5</v>
      </c>
      <c r="W29" s="175" t="s">
        <v>504</v>
      </c>
      <c r="X29" s="175" t="s">
        <v>5</v>
      </c>
      <c r="Y29" s="248"/>
    </row>
    <row r="30" spans="2:28" ht="22.5" customHeight="1">
      <c r="B30" s="224"/>
      <c r="C30" s="18" t="s">
        <v>496</v>
      </c>
      <c r="D30" s="1155" t="s">
        <v>1371</v>
      </c>
      <c r="E30" s="1155"/>
      <c r="F30" s="1155"/>
      <c r="G30" s="1155"/>
      <c r="H30" s="1155"/>
      <c r="I30" s="1155"/>
      <c r="J30" s="1155"/>
      <c r="K30" s="1155"/>
      <c r="L30" s="1155"/>
      <c r="M30" s="1155"/>
      <c r="N30" s="1155"/>
      <c r="O30" s="1155"/>
      <c r="P30" s="1155"/>
      <c r="Q30" s="1155"/>
      <c r="R30" s="1155"/>
      <c r="S30" s="1164"/>
      <c r="T30" s="680"/>
      <c r="U30" s="224"/>
      <c r="V30" s="175" t="s">
        <v>5</v>
      </c>
      <c r="W30" s="175" t="s">
        <v>504</v>
      </c>
      <c r="X30" s="175" t="s">
        <v>5</v>
      </c>
      <c r="Y30" s="248"/>
    </row>
    <row r="31" spans="2:28" ht="24" customHeight="1">
      <c r="B31" s="224"/>
      <c r="C31" s="18" t="s">
        <v>497</v>
      </c>
      <c r="D31" s="1154" t="s">
        <v>1389</v>
      </c>
      <c r="E31" s="1154"/>
      <c r="F31" s="1154"/>
      <c r="G31" s="1154"/>
      <c r="H31" s="1154"/>
      <c r="I31" s="1154"/>
      <c r="J31" s="1154"/>
      <c r="K31" s="1154"/>
      <c r="L31" s="1154"/>
      <c r="M31" s="1154"/>
      <c r="N31" s="1154"/>
      <c r="O31" s="1154"/>
      <c r="P31" s="1154"/>
      <c r="Q31" s="1154"/>
      <c r="R31" s="1154"/>
      <c r="S31" s="1163"/>
      <c r="T31" s="680"/>
      <c r="U31" s="224"/>
      <c r="V31" s="175" t="s">
        <v>5</v>
      </c>
      <c r="W31" s="175" t="s">
        <v>504</v>
      </c>
      <c r="X31" s="175" t="s">
        <v>5</v>
      </c>
      <c r="Y31" s="248"/>
    </row>
    <row r="32" spans="2:28" ht="24" customHeight="1">
      <c r="B32" s="224"/>
      <c r="C32" s="149" t="s">
        <v>827</v>
      </c>
      <c r="D32" s="1156" t="s">
        <v>1379</v>
      </c>
      <c r="E32" s="1160"/>
      <c r="F32" s="1154" t="s">
        <v>1376</v>
      </c>
      <c r="G32" s="1154"/>
      <c r="H32" s="1154"/>
      <c r="I32" s="1154"/>
      <c r="J32" s="1154"/>
      <c r="K32" s="1154"/>
      <c r="L32" s="1154"/>
      <c r="M32" s="1154"/>
      <c r="N32" s="1154"/>
      <c r="O32" s="1154"/>
      <c r="P32" s="1154"/>
      <c r="Q32" s="1154"/>
      <c r="R32" s="1154"/>
      <c r="S32" s="1163"/>
      <c r="T32" s="680"/>
      <c r="U32" s="224"/>
      <c r="V32" s="175" t="s">
        <v>5</v>
      </c>
      <c r="W32" s="175" t="s">
        <v>504</v>
      </c>
      <c r="X32" s="175" t="s">
        <v>5</v>
      </c>
      <c r="Y32" s="248"/>
    </row>
    <row r="33" spans="2:28" ht="23.25" customHeight="1">
      <c r="B33" s="224"/>
      <c r="C33" s="753"/>
      <c r="D33" s="1157"/>
      <c r="E33" s="1161"/>
      <c r="F33" s="1154" t="s">
        <v>1390</v>
      </c>
      <c r="G33" s="1154"/>
      <c r="H33" s="1154"/>
      <c r="I33" s="1154"/>
      <c r="J33" s="1154"/>
      <c r="K33" s="1154"/>
      <c r="L33" s="1154"/>
      <c r="M33" s="1154"/>
      <c r="N33" s="1154"/>
      <c r="O33" s="1154"/>
      <c r="P33" s="1154"/>
      <c r="Q33" s="1154"/>
      <c r="R33" s="1154"/>
      <c r="S33" s="1163"/>
      <c r="T33" s="680"/>
      <c r="U33" s="224"/>
      <c r="V33" s="175"/>
      <c r="W33" s="175"/>
      <c r="X33" s="175"/>
      <c r="Y33" s="248"/>
    </row>
    <row r="34" spans="2:28" ht="22.5" customHeight="1">
      <c r="B34" s="224"/>
      <c r="C34" s="753"/>
      <c r="D34" s="1157"/>
      <c r="E34" s="1161"/>
      <c r="F34" s="1154" t="s">
        <v>751</v>
      </c>
      <c r="G34" s="1154"/>
      <c r="H34" s="1154"/>
      <c r="I34" s="1154"/>
      <c r="J34" s="1154"/>
      <c r="K34" s="1154"/>
      <c r="L34" s="1154"/>
      <c r="M34" s="1154"/>
      <c r="N34" s="1154"/>
      <c r="O34" s="1154"/>
      <c r="P34" s="1154"/>
      <c r="Q34" s="1154"/>
      <c r="R34" s="1154"/>
      <c r="S34" s="1163"/>
      <c r="T34" s="680"/>
      <c r="U34" s="224"/>
      <c r="V34" s="175"/>
      <c r="W34" s="175"/>
      <c r="X34" s="175"/>
      <c r="Y34" s="248"/>
    </row>
    <row r="35" spans="2:28" ht="24.75" customHeight="1">
      <c r="B35" s="224"/>
      <c r="C35" s="700"/>
      <c r="D35" s="1158"/>
      <c r="E35" s="1162"/>
      <c r="F35" s="1154" t="s">
        <v>1383</v>
      </c>
      <c r="G35" s="1154"/>
      <c r="H35" s="1154"/>
      <c r="I35" s="1154"/>
      <c r="J35" s="1154"/>
      <c r="K35" s="1154"/>
      <c r="L35" s="1154"/>
      <c r="M35" s="1154"/>
      <c r="N35" s="1154"/>
      <c r="O35" s="1154"/>
      <c r="P35" s="1154"/>
      <c r="Q35" s="1154"/>
      <c r="R35" s="1154"/>
      <c r="S35" s="1163"/>
      <c r="T35" s="680"/>
      <c r="U35" s="224"/>
      <c r="V35" s="175"/>
      <c r="W35" s="175"/>
      <c r="X35" s="175"/>
      <c r="Y35" s="248"/>
    </row>
    <row r="36" spans="2:28" ht="5.25" customHeight="1">
      <c r="B36" s="224"/>
      <c r="C36" s="664"/>
      <c r="D36" s="175"/>
      <c r="E36" s="1002"/>
      <c r="G36" s="1002"/>
      <c r="H36" s="1002"/>
      <c r="I36" s="1002"/>
      <c r="J36" s="1002"/>
      <c r="K36" s="1002"/>
      <c r="L36" s="1002"/>
      <c r="M36" s="1002"/>
      <c r="N36" s="1002"/>
      <c r="O36" s="1002"/>
      <c r="P36" s="1002"/>
      <c r="Q36" s="1002"/>
      <c r="R36" s="1002"/>
      <c r="S36" s="1002"/>
      <c r="T36" s="680"/>
      <c r="U36" s="224"/>
      <c r="V36" s="223"/>
      <c r="W36" s="223"/>
      <c r="X36" s="223"/>
      <c r="Y36" s="248"/>
    </row>
    <row r="37" spans="2:28">
      <c r="B37" s="224"/>
      <c r="C37" s="176" t="s">
        <v>1392</v>
      </c>
      <c r="T37" s="680"/>
      <c r="U37" s="224"/>
      <c r="Y37" s="680"/>
      <c r="Z37" s="263"/>
      <c r="AA37" s="263"/>
      <c r="AB37" s="263"/>
    </row>
    <row r="38" spans="2:28" ht="5.25" customHeight="1">
      <c r="B38" s="224"/>
      <c r="C38" s="682"/>
      <c r="D38" s="682"/>
      <c r="E38" s="682"/>
      <c r="F38" s="682"/>
      <c r="G38" s="682"/>
      <c r="H38" s="682"/>
      <c r="I38" s="682"/>
      <c r="J38" s="682"/>
      <c r="K38" s="682"/>
      <c r="L38" s="682"/>
      <c r="M38" s="682"/>
      <c r="N38" s="682"/>
      <c r="O38" s="682"/>
      <c r="P38" s="682"/>
      <c r="Q38" s="682"/>
      <c r="R38" s="682"/>
      <c r="S38" s="682"/>
      <c r="T38" s="680"/>
      <c r="U38" s="224"/>
      <c r="Y38" s="680"/>
      <c r="Z38" s="263"/>
      <c r="AA38" s="263"/>
      <c r="AB38" s="263"/>
    </row>
    <row r="39" spans="2:28" ht="37.5" customHeight="1">
      <c r="B39" s="224"/>
      <c r="C39" s="700" t="s">
        <v>494</v>
      </c>
      <c r="D39" s="1159" t="s">
        <v>1393</v>
      </c>
      <c r="E39" s="1159"/>
      <c r="F39" s="1159"/>
      <c r="G39" s="1159"/>
      <c r="H39" s="1159"/>
      <c r="I39" s="1159"/>
      <c r="J39" s="1159"/>
      <c r="K39" s="1159"/>
      <c r="L39" s="1159"/>
      <c r="M39" s="1159"/>
      <c r="N39" s="1159"/>
      <c r="O39" s="1159"/>
      <c r="P39" s="1159"/>
      <c r="Q39" s="1159"/>
      <c r="R39" s="1159"/>
      <c r="S39" s="1165"/>
      <c r="T39" s="680"/>
      <c r="U39" s="224"/>
      <c r="V39" s="175" t="s">
        <v>5</v>
      </c>
      <c r="W39" s="175" t="s">
        <v>504</v>
      </c>
      <c r="X39" s="175" t="s">
        <v>5</v>
      </c>
      <c r="Y39" s="248"/>
    </row>
    <row r="40" spans="2:28" ht="37.5" customHeight="1">
      <c r="B40" s="224"/>
      <c r="C40" s="18" t="s">
        <v>414</v>
      </c>
      <c r="D40" s="1154" t="s">
        <v>1394</v>
      </c>
      <c r="E40" s="1154"/>
      <c r="F40" s="1154"/>
      <c r="G40" s="1154"/>
      <c r="H40" s="1154"/>
      <c r="I40" s="1154"/>
      <c r="J40" s="1154"/>
      <c r="K40" s="1154"/>
      <c r="L40" s="1154"/>
      <c r="M40" s="1154"/>
      <c r="N40" s="1154"/>
      <c r="O40" s="1154"/>
      <c r="P40" s="1154"/>
      <c r="Q40" s="1154"/>
      <c r="R40" s="1154"/>
      <c r="S40" s="1163"/>
      <c r="T40" s="680"/>
      <c r="U40" s="224"/>
      <c r="V40" s="175" t="s">
        <v>5</v>
      </c>
      <c r="W40" s="175" t="s">
        <v>504</v>
      </c>
      <c r="X40" s="175" t="s">
        <v>5</v>
      </c>
      <c r="Y40" s="248"/>
    </row>
    <row r="41" spans="2:28" ht="29.25" customHeight="1">
      <c r="B41" s="224"/>
      <c r="C41" s="18" t="s">
        <v>496</v>
      </c>
      <c r="D41" s="1154" t="s">
        <v>1386</v>
      </c>
      <c r="E41" s="1154"/>
      <c r="F41" s="1154"/>
      <c r="G41" s="1154"/>
      <c r="H41" s="1154"/>
      <c r="I41" s="1154"/>
      <c r="J41" s="1154"/>
      <c r="K41" s="1154"/>
      <c r="L41" s="1154"/>
      <c r="M41" s="1154"/>
      <c r="N41" s="1154"/>
      <c r="O41" s="1154"/>
      <c r="P41" s="1154"/>
      <c r="Q41" s="1154"/>
      <c r="R41" s="1154"/>
      <c r="S41" s="1163"/>
      <c r="T41" s="680"/>
      <c r="U41" s="224"/>
      <c r="V41" s="175" t="s">
        <v>5</v>
      </c>
      <c r="W41" s="175" t="s">
        <v>504</v>
      </c>
      <c r="X41" s="175" t="s">
        <v>5</v>
      </c>
      <c r="Y41" s="248"/>
    </row>
    <row r="42" spans="2:28" ht="18" customHeight="1">
      <c r="B42" s="224"/>
      <c r="C42" s="18" t="s">
        <v>497</v>
      </c>
      <c r="D42" s="1155" t="s">
        <v>1371</v>
      </c>
      <c r="E42" s="1155"/>
      <c r="F42" s="1155"/>
      <c r="G42" s="1155"/>
      <c r="H42" s="1155"/>
      <c r="I42" s="1155"/>
      <c r="J42" s="1155"/>
      <c r="K42" s="1155"/>
      <c r="L42" s="1155"/>
      <c r="M42" s="1155"/>
      <c r="N42" s="1155"/>
      <c r="O42" s="1155"/>
      <c r="P42" s="1155"/>
      <c r="Q42" s="1155"/>
      <c r="R42" s="1155"/>
      <c r="S42" s="1164"/>
      <c r="T42" s="680"/>
      <c r="U42" s="224"/>
      <c r="V42" s="175" t="s">
        <v>5</v>
      </c>
      <c r="W42" s="175" t="s">
        <v>504</v>
      </c>
      <c r="X42" s="175" t="s">
        <v>5</v>
      </c>
      <c r="Y42" s="248"/>
    </row>
    <row r="43" spans="2:28" ht="27.75" customHeight="1">
      <c r="B43" s="224"/>
      <c r="C43" s="18" t="s">
        <v>827</v>
      </c>
      <c r="D43" s="1154" t="s">
        <v>1389</v>
      </c>
      <c r="E43" s="1154"/>
      <c r="F43" s="1154"/>
      <c r="G43" s="1154"/>
      <c r="H43" s="1154"/>
      <c r="I43" s="1154"/>
      <c r="J43" s="1154"/>
      <c r="K43" s="1154"/>
      <c r="L43" s="1154"/>
      <c r="M43" s="1154"/>
      <c r="N43" s="1154"/>
      <c r="O43" s="1154"/>
      <c r="P43" s="1154"/>
      <c r="Q43" s="1154"/>
      <c r="R43" s="1154"/>
      <c r="S43" s="1163"/>
      <c r="T43" s="680"/>
      <c r="U43" s="224"/>
      <c r="V43" s="175" t="s">
        <v>5</v>
      </c>
      <c r="W43" s="175" t="s">
        <v>504</v>
      </c>
      <c r="X43" s="175" t="s">
        <v>5</v>
      </c>
      <c r="Y43" s="248"/>
    </row>
    <row r="44" spans="2:28" ht="24" customHeight="1">
      <c r="B44" s="224"/>
      <c r="C44" s="149" t="s">
        <v>443</v>
      </c>
      <c r="D44" s="1156" t="s">
        <v>1379</v>
      </c>
      <c r="E44" s="1160"/>
      <c r="F44" s="1154" t="s">
        <v>1376</v>
      </c>
      <c r="G44" s="1154"/>
      <c r="H44" s="1154"/>
      <c r="I44" s="1154"/>
      <c r="J44" s="1154"/>
      <c r="K44" s="1154"/>
      <c r="L44" s="1154"/>
      <c r="M44" s="1154"/>
      <c r="N44" s="1154"/>
      <c r="O44" s="1154"/>
      <c r="P44" s="1154"/>
      <c r="Q44" s="1154"/>
      <c r="R44" s="1154"/>
      <c r="S44" s="1163"/>
      <c r="T44" s="680"/>
      <c r="U44" s="224"/>
      <c r="V44" s="175" t="s">
        <v>5</v>
      </c>
      <c r="W44" s="175" t="s">
        <v>504</v>
      </c>
      <c r="X44" s="175" t="s">
        <v>5</v>
      </c>
      <c r="Y44" s="248"/>
    </row>
    <row r="45" spans="2:28" ht="26.25" customHeight="1">
      <c r="B45" s="224"/>
      <c r="C45" s="753"/>
      <c r="D45" s="1157"/>
      <c r="E45" s="1161"/>
      <c r="F45" s="1154" t="s">
        <v>1390</v>
      </c>
      <c r="G45" s="1154"/>
      <c r="H45" s="1154"/>
      <c r="I45" s="1154"/>
      <c r="J45" s="1154"/>
      <c r="K45" s="1154"/>
      <c r="L45" s="1154"/>
      <c r="M45" s="1154"/>
      <c r="N45" s="1154"/>
      <c r="O45" s="1154"/>
      <c r="P45" s="1154"/>
      <c r="Q45" s="1154"/>
      <c r="R45" s="1154"/>
      <c r="S45" s="1163"/>
      <c r="T45" s="680"/>
      <c r="U45" s="224"/>
      <c r="V45" s="175"/>
      <c r="W45" s="175"/>
      <c r="X45" s="175"/>
      <c r="Y45" s="248"/>
    </row>
    <row r="46" spans="2:28" ht="18.75" customHeight="1">
      <c r="B46" s="224"/>
      <c r="C46" s="753"/>
      <c r="D46" s="1157"/>
      <c r="E46" s="1161"/>
      <c r="F46" s="1154" t="s">
        <v>751</v>
      </c>
      <c r="G46" s="1154"/>
      <c r="H46" s="1154"/>
      <c r="I46" s="1154"/>
      <c r="J46" s="1154"/>
      <c r="K46" s="1154"/>
      <c r="L46" s="1154"/>
      <c r="M46" s="1154"/>
      <c r="N46" s="1154"/>
      <c r="O46" s="1154"/>
      <c r="P46" s="1154"/>
      <c r="Q46" s="1154"/>
      <c r="R46" s="1154"/>
      <c r="S46" s="1163"/>
      <c r="T46" s="680"/>
      <c r="U46" s="224"/>
      <c r="V46" s="175"/>
      <c r="W46" s="175"/>
      <c r="X46" s="175"/>
      <c r="Y46" s="248"/>
    </row>
    <row r="47" spans="2:28" ht="25.5" customHeight="1">
      <c r="B47" s="224"/>
      <c r="C47" s="700"/>
      <c r="D47" s="1158"/>
      <c r="E47" s="1162"/>
      <c r="F47" s="1154" t="s">
        <v>1383</v>
      </c>
      <c r="G47" s="1154"/>
      <c r="H47" s="1154"/>
      <c r="I47" s="1154"/>
      <c r="J47" s="1154"/>
      <c r="K47" s="1154"/>
      <c r="L47" s="1154"/>
      <c r="M47" s="1154"/>
      <c r="N47" s="1154"/>
      <c r="O47" s="1154"/>
      <c r="P47" s="1154"/>
      <c r="Q47" s="1154"/>
      <c r="R47" s="1154"/>
      <c r="S47" s="1163"/>
      <c r="T47" s="680"/>
      <c r="U47" s="224"/>
      <c r="V47" s="175"/>
      <c r="W47" s="175"/>
      <c r="X47" s="175"/>
      <c r="Y47" s="248"/>
    </row>
    <row r="48" spans="2:28">
      <c r="B48" s="242"/>
      <c r="C48" s="682"/>
      <c r="D48" s="682"/>
      <c r="E48" s="682"/>
      <c r="F48" s="682"/>
      <c r="G48" s="682"/>
      <c r="H48" s="682"/>
      <c r="I48" s="682"/>
      <c r="J48" s="682"/>
      <c r="K48" s="682"/>
      <c r="L48" s="682"/>
      <c r="M48" s="682"/>
      <c r="N48" s="682"/>
      <c r="O48" s="682"/>
      <c r="P48" s="682"/>
      <c r="Q48" s="682"/>
      <c r="R48" s="682"/>
      <c r="S48" s="682"/>
      <c r="T48" s="235"/>
      <c r="U48" s="242"/>
      <c r="V48" s="682"/>
      <c r="W48" s="682"/>
      <c r="X48" s="682"/>
      <c r="Y48" s="235"/>
    </row>
    <row r="49" spans="2:28" ht="4.5" customHeight="1">
      <c r="Z49" s="263"/>
      <c r="AA49" s="263"/>
      <c r="AB49" s="263"/>
    </row>
    <row r="50" spans="2:28">
      <c r="B50" s="176" t="s">
        <v>1395</v>
      </c>
      <c r="Z50" s="263"/>
      <c r="AA50" s="263"/>
      <c r="AB50" s="263"/>
    </row>
    <row r="51" spans="2:28" ht="24" customHeight="1">
      <c r="B51" s="241"/>
      <c r="C51" s="1152" t="s">
        <v>1509</v>
      </c>
      <c r="D51" s="1152"/>
      <c r="E51" s="1152"/>
      <c r="F51" s="1152"/>
      <c r="G51" s="1152"/>
      <c r="H51" s="1152"/>
      <c r="I51" s="1152"/>
      <c r="J51" s="1152"/>
      <c r="K51" s="1152"/>
      <c r="L51" s="1152"/>
      <c r="M51" s="1152"/>
      <c r="N51" s="1152"/>
      <c r="O51" s="1152"/>
      <c r="P51" s="1152"/>
      <c r="Q51" s="1152"/>
      <c r="R51" s="1152"/>
      <c r="S51" s="1152"/>
      <c r="T51" s="234"/>
      <c r="U51" s="665"/>
      <c r="V51" s="789" t="s">
        <v>589</v>
      </c>
      <c r="W51" s="789" t="s">
        <v>504</v>
      </c>
      <c r="X51" s="789" t="s">
        <v>592</v>
      </c>
      <c r="Y51" s="234"/>
      <c r="Z51" s="263"/>
      <c r="AA51" s="263"/>
      <c r="AB51" s="263"/>
    </row>
    <row r="52" spans="2:28" ht="5.25" customHeight="1">
      <c r="B52" s="224"/>
      <c r="C52" s="1153"/>
      <c r="D52" s="1153"/>
      <c r="E52" s="1153"/>
      <c r="F52" s="1153"/>
      <c r="G52" s="1153"/>
      <c r="H52" s="1153"/>
      <c r="I52" s="1153"/>
      <c r="J52" s="1153"/>
      <c r="K52" s="1153"/>
      <c r="L52" s="1153"/>
      <c r="M52" s="1153"/>
      <c r="N52" s="1153"/>
      <c r="O52" s="1153"/>
      <c r="P52" s="1153"/>
      <c r="Q52" s="1153"/>
      <c r="R52" s="1153"/>
      <c r="S52" s="1153"/>
      <c r="T52" s="680"/>
      <c r="V52" s="675"/>
      <c r="W52" s="675"/>
      <c r="X52" s="675"/>
      <c r="Y52" s="680"/>
      <c r="Z52" s="263"/>
      <c r="AA52" s="263"/>
      <c r="AB52" s="263"/>
    </row>
    <row r="53" spans="2:28" ht="21" customHeight="1">
      <c r="B53" s="224"/>
      <c r="C53" s="18" t="s">
        <v>494</v>
      </c>
      <c r="D53" s="1154" t="s">
        <v>635</v>
      </c>
      <c r="E53" s="1154"/>
      <c r="F53" s="1154"/>
      <c r="G53" s="1154"/>
      <c r="H53" s="1154"/>
      <c r="I53" s="1154"/>
      <c r="J53" s="1154"/>
      <c r="K53" s="1154"/>
      <c r="L53" s="1154"/>
      <c r="M53" s="1154"/>
      <c r="N53" s="1154"/>
      <c r="O53" s="1154"/>
      <c r="P53" s="1154"/>
      <c r="Q53" s="1154"/>
      <c r="R53" s="1154"/>
      <c r="S53" s="1163"/>
      <c r="T53" s="680"/>
      <c r="V53" s="175" t="s">
        <v>5</v>
      </c>
      <c r="W53" s="175" t="s">
        <v>504</v>
      </c>
      <c r="X53" s="175" t="s">
        <v>5</v>
      </c>
      <c r="Y53" s="680"/>
      <c r="Z53" s="263"/>
      <c r="AA53" s="263"/>
      <c r="AB53" s="263"/>
    </row>
    <row r="54" spans="2:28" ht="5.25" customHeight="1">
      <c r="B54" s="224"/>
      <c r="D54" s="1022"/>
      <c r="T54" s="680"/>
      <c r="V54" s="175"/>
      <c r="W54" s="175"/>
      <c r="X54" s="175"/>
      <c r="Y54" s="680"/>
      <c r="Z54" s="263"/>
      <c r="AA54" s="263"/>
      <c r="AB54" s="263"/>
    </row>
    <row r="55" spans="2:28" ht="24.75" customHeight="1">
      <c r="B55" s="224"/>
      <c r="C55" s="1012" t="s">
        <v>1644</v>
      </c>
      <c r="D55" s="1012"/>
      <c r="E55" s="1012"/>
      <c r="F55" s="1012"/>
      <c r="G55" s="1012"/>
      <c r="H55" s="1012"/>
      <c r="I55" s="1012"/>
      <c r="J55" s="1012"/>
      <c r="K55" s="1012"/>
      <c r="L55" s="1012"/>
      <c r="M55" s="1012"/>
      <c r="N55" s="1012"/>
      <c r="O55" s="1012"/>
      <c r="P55" s="1012"/>
      <c r="Q55" s="1012"/>
      <c r="R55" s="1012"/>
      <c r="S55" s="1012"/>
      <c r="T55" s="680"/>
      <c r="V55" s="749"/>
      <c r="W55" s="175"/>
      <c r="X55" s="749"/>
      <c r="Y55" s="248"/>
    </row>
    <row r="56" spans="2:28" ht="6" customHeight="1">
      <c r="B56" s="224"/>
      <c r="C56" s="1153"/>
      <c r="D56" s="1153"/>
      <c r="E56" s="1153"/>
      <c r="F56" s="1153"/>
      <c r="G56" s="1153"/>
      <c r="H56" s="1153"/>
      <c r="I56" s="1153"/>
      <c r="J56" s="1153"/>
      <c r="K56" s="1153"/>
      <c r="L56" s="1153"/>
      <c r="M56" s="1153"/>
      <c r="N56" s="1153"/>
      <c r="O56" s="1153"/>
      <c r="P56" s="1153"/>
      <c r="Q56" s="1153"/>
      <c r="R56" s="1153"/>
      <c r="S56" s="1153"/>
      <c r="T56" s="680"/>
      <c r="V56" s="749"/>
      <c r="W56" s="175"/>
      <c r="X56" s="749"/>
      <c r="Y56" s="248"/>
    </row>
    <row r="57" spans="2:28" ht="22.5" customHeight="1">
      <c r="B57" s="224"/>
      <c r="C57" s="18" t="s">
        <v>494</v>
      </c>
      <c r="D57" s="1154" t="s">
        <v>431</v>
      </c>
      <c r="E57" s="1154"/>
      <c r="F57" s="1154"/>
      <c r="G57" s="1154"/>
      <c r="H57" s="1154"/>
      <c r="I57" s="1154"/>
      <c r="J57" s="1154"/>
      <c r="K57" s="1154"/>
      <c r="L57" s="1154"/>
      <c r="M57" s="1154"/>
      <c r="N57" s="1154"/>
      <c r="O57" s="1154"/>
      <c r="P57" s="1154"/>
      <c r="Q57" s="1154"/>
      <c r="R57" s="1154"/>
      <c r="S57" s="1163"/>
      <c r="T57" s="680"/>
      <c r="V57" s="175" t="s">
        <v>5</v>
      </c>
      <c r="W57" s="175" t="s">
        <v>504</v>
      </c>
      <c r="X57" s="175" t="s">
        <v>5</v>
      </c>
      <c r="Y57" s="248"/>
    </row>
    <row r="58" spans="2:28" ht="5.25" customHeight="1">
      <c r="B58" s="242"/>
      <c r="C58" s="682"/>
      <c r="D58" s="682"/>
      <c r="E58" s="682"/>
      <c r="F58" s="682"/>
      <c r="G58" s="682"/>
      <c r="H58" s="682"/>
      <c r="I58" s="682"/>
      <c r="J58" s="682"/>
      <c r="K58" s="682"/>
      <c r="L58" s="682"/>
      <c r="M58" s="682"/>
      <c r="N58" s="682"/>
      <c r="O58" s="682"/>
      <c r="P58" s="682"/>
      <c r="Q58" s="682"/>
      <c r="R58" s="682"/>
      <c r="S58" s="682"/>
      <c r="T58" s="235"/>
      <c r="U58" s="682"/>
      <c r="V58" s="682"/>
      <c r="W58" s="682"/>
      <c r="X58" s="682"/>
      <c r="Y58" s="235"/>
    </row>
    <row r="59" spans="2:28">
      <c r="B59" s="176" t="s">
        <v>857</v>
      </c>
    </row>
    <row r="60" spans="2:28">
      <c r="B60" s="176" t="s">
        <v>587</v>
      </c>
      <c r="K60" s="263"/>
      <c r="L60" s="263"/>
      <c r="M60" s="263"/>
      <c r="N60" s="263"/>
      <c r="O60" s="263"/>
      <c r="P60" s="263"/>
      <c r="Q60" s="263"/>
      <c r="R60" s="263"/>
      <c r="S60" s="263"/>
      <c r="T60" s="263"/>
      <c r="U60" s="263"/>
      <c r="V60" s="263"/>
      <c r="W60" s="263"/>
      <c r="X60" s="263"/>
      <c r="Y60" s="263"/>
      <c r="Z60" s="263"/>
      <c r="AA60" s="263"/>
      <c r="AB60" s="263"/>
    </row>
    <row r="122" spans="3:7">
      <c r="C122" s="682"/>
      <c r="D122" s="682"/>
      <c r="E122" s="682"/>
      <c r="F122" s="682"/>
      <c r="G122" s="682"/>
    </row>
    <row r="123" spans="3:7">
      <c r="C123" s="665"/>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34"/>
  <dataValidations count="1">
    <dataValidation type="list" allowBlank="1" showDropDown="0" showInputMessage="1" showErrorMessage="1" sqref="L7 Q7 G7:G12 X57 V57 X17:X24 X28:X35 V17:V24 V28:V35 V39:V47 X39:X47 V53:V54 X53:X54">
      <formula1>"□,■"</formula1>
    </dataValidation>
  </dataValidations>
  <pageMargins left="0.7" right="0.7" top="0.75" bottom="0.75" header="0.3" footer="0.3"/>
  <pageSetup paperSize="9" scale="70" fitToWidth="1" fitToHeight="1" orientation="portrait" usePrinterDefaults="1" r:id="rId1"/>
</worksheet>
</file>

<file path=xl/worksheets/sheet54.xml><?xml version="1.0" encoding="utf-8"?>
<worksheet xmlns="http://schemas.openxmlformats.org/spreadsheetml/2006/main" xmlns:r="http://schemas.openxmlformats.org/officeDocument/2006/relationships" xmlns:mc="http://schemas.openxmlformats.org/markup-compatibility/2006">
  <dimension ref="B2:AK123"/>
  <sheetViews>
    <sheetView workbookViewId="0">
      <selection activeCell="B5" sqref="B5:AC5"/>
    </sheetView>
  </sheetViews>
  <sheetFormatPr defaultColWidth="4" defaultRowHeight="13.5"/>
  <cols>
    <col min="1" max="1" width="1.5" style="176" customWidth="1"/>
    <col min="2" max="2" width="2.375" style="176" customWidth="1"/>
    <col min="3" max="3" width="1.125" style="176" customWidth="1"/>
    <col min="4" max="20" width="4" style="176"/>
    <col min="21" max="21" width="2.375" style="176" customWidth="1"/>
    <col min="22" max="22" width="4" style="176"/>
    <col min="23" max="23" width="2.25" style="176" customWidth="1"/>
    <col min="24" max="24" width="4" style="176"/>
    <col min="25" max="25" width="2.375" style="176" customWidth="1"/>
    <col min="26" max="26" width="1.5" style="176" customWidth="1"/>
    <col min="27" max="16384" width="4" style="176"/>
  </cols>
  <sheetData>
    <row r="2" spans="2:28">
      <c r="B2" s="176" t="s">
        <v>536</v>
      </c>
      <c r="C2" s="263"/>
      <c r="D2" s="263"/>
      <c r="E2" s="263"/>
      <c r="F2" s="263"/>
      <c r="G2" s="263"/>
      <c r="H2" s="263"/>
      <c r="I2" s="263"/>
      <c r="J2" s="263"/>
      <c r="K2" s="263"/>
      <c r="L2" s="263"/>
      <c r="M2" s="263"/>
      <c r="N2" s="263"/>
      <c r="O2" s="263"/>
      <c r="P2" s="263"/>
      <c r="Q2" s="263"/>
      <c r="R2" s="263"/>
      <c r="S2" s="263"/>
      <c r="T2" s="263"/>
      <c r="U2" s="263"/>
      <c r="V2" s="263"/>
      <c r="W2" s="263"/>
      <c r="X2" s="263"/>
      <c r="Y2" s="263"/>
    </row>
    <row r="4" spans="2:28">
      <c r="B4" s="175" t="s">
        <v>1399</v>
      </c>
      <c r="C4" s="175"/>
      <c r="D4" s="175"/>
      <c r="E4" s="175"/>
      <c r="F4" s="175"/>
      <c r="G4" s="175"/>
      <c r="H4" s="175"/>
      <c r="I4" s="175"/>
      <c r="J4" s="175"/>
      <c r="K4" s="175"/>
      <c r="L4" s="175"/>
      <c r="M4" s="175"/>
      <c r="N4" s="175"/>
      <c r="O4" s="175"/>
      <c r="P4" s="175"/>
      <c r="Q4" s="175"/>
      <c r="R4" s="175"/>
      <c r="S4" s="175"/>
      <c r="T4" s="175"/>
      <c r="U4" s="175"/>
      <c r="V4" s="175"/>
      <c r="W4" s="175"/>
      <c r="X4" s="175"/>
      <c r="Y4" s="175"/>
    </row>
    <row r="6" spans="2:28" ht="23.25" customHeight="1">
      <c r="B6" s="660" t="s">
        <v>190</v>
      </c>
      <c r="C6" s="660"/>
      <c r="D6" s="660"/>
      <c r="E6" s="660"/>
      <c r="F6" s="660"/>
      <c r="G6" s="68"/>
      <c r="H6" s="139"/>
      <c r="I6" s="139"/>
      <c r="J6" s="139"/>
      <c r="K6" s="139"/>
      <c r="L6" s="139"/>
      <c r="M6" s="139"/>
      <c r="N6" s="139"/>
      <c r="O6" s="139"/>
      <c r="P6" s="139"/>
      <c r="Q6" s="139"/>
      <c r="R6" s="139"/>
      <c r="S6" s="139"/>
      <c r="T6" s="139"/>
      <c r="U6" s="139"/>
      <c r="V6" s="139"/>
      <c r="W6" s="139"/>
      <c r="X6" s="139"/>
      <c r="Y6" s="676"/>
    </row>
    <row r="7" spans="2:28" ht="23.25" customHeight="1">
      <c r="B7" s="660" t="s">
        <v>577</v>
      </c>
      <c r="C7" s="660"/>
      <c r="D7" s="660"/>
      <c r="E7" s="660"/>
      <c r="F7" s="660"/>
      <c r="G7" s="116" t="s">
        <v>5</v>
      </c>
      <c r="H7" s="667" t="s">
        <v>550</v>
      </c>
      <c r="I7" s="667"/>
      <c r="J7" s="667"/>
      <c r="K7" s="667"/>
      <c r="L7" s="122" t="s">
        <v>5</v>
      </c>
      <c r="M7" s="667" t="s">
        <v>578</v>
      </c>
      <c r="N7" s="667"/>
      <c r="O7" s="667"/>
      <c r="P7" s="667"/>
      <c r="Q7" s="122" t="s">
        <v>5</v>
      </c>
      <c r="R7" s="667" t="s">
        <v>580</v>
      </c>
      <c r="S7" s="667"/>
      <c r="T7" s="667"/>
      <c r="U7" s="667"/>
      <c r="V7" s="667"/>
      <c r="W7" s="139"/>
      <c r="X7" s="139"/>
      <c r="Y7" s="676"/>
    </row>
    <row r="10" spans="2:28">
      <c r="B10" s="241"/>
      <c r="C10" s="665"/>
      <c r="D10" s="665"/>
      <c r="E10" s="665"/>
      <c r="F10" s="665"/>
      <c r="G10" s="665"/>
      <c r="H10" s="665"/>
      <c r="I10" s="665"/>
      <c r="J10" s="665"/>
      <c r="K10" s="665"/>
      <c r="L10" s="665"/>
      <c r="M10" s="665"/>
      <c r="N10" s="665"/>
      <c r="O10" s="665"/>
      <c r="P10" s="665"/>
      <c r="Q10" s="665"/>
      <c r="R10" s="665"/>
      <c r="S10" s="665"/>
      <c r="T10" s="234"/>
      <c r="U10" s="665"/>
      <c r="V10" s="665"/>
      <c r="W10" s="665"/>
      <c r="X10" s="665"/>
      <c r="Y10" s="234"/>
      <c r="Z10" s="263"/>
      <c r="AA10" s="263"/>
      <c r="AB10" s="263"/>
    </row>
    <row r="11" spans="2:28">
      <c r="B11" s="224" t="s">
        <v>1400</v>
      </c>
      <c r="T11" s="680"/>
      <c r="V11" s="675" t="s">
        <v>589</v>
      </c>
      <c r="W11" s="675" t="s">
        <v>504</v>
      </c>
      <c r="X11" s="675" t="s">
        <v>592</v>
      </c>
      <c r="Y11" s="680"/>
      <c r="Z11" s="263"/>
      <c r="AA11" s="263"/>
      <c r="AB11" s="263"/>
    </row>
    <row r="12" spans="2:28">
      <c r="B12" s="224"/>
      <c r="T12" s="680"/>
      <c r="Y12" s="680"/>
      <c r="Z12" s="263"/>
      <c r="AA12" s="263"/>
      <c r="AB12" s="263"/>
    </row>
    <row r="13" spans="2:28" ht="17.25" customHeight="1">
      <c r="B13" s="224"/>
      <c r="D13" s="175" t="s">
        <v>494</v>
      </c>
      <c r="E13" s="176" t="s">
        <v>241</v>
      </c>
      <c r="F13" s="176"/>
      <c r="G13" s="176"/>
      <c r="H13" s="176"/>
      <c r="I13" s="176"/>
      <c r="J13" s="176"/>
      <c r="K13" s="176"/>
      <c r="L13" s="176"/>
      <c r="M13" s="176"/>
      <c r="N13" s="176"/>
      <c r="O13" s="176"/>
      <c r="P13" s="176"/>
      <c r="Q13" s="176"/>
      <c r="R13" s="176"/>
      <c r="S13" s="176"/>
      <c r="T13" s="680"/>
      <c r="V13" s="175" t="s">
        <v>5</v>
      </c>
      <c r="W13" s="175" t="s">
        <v>504</v>
      </c>
      <c r="X13" s="175" t="s">
        <v>5</v>
      </c>
      <c r="Y13" s="248"/>
    </row>
    <row r="14" spans="2:28">
      <c r="B14" s="224"/>
      <c r="T14" s="680"/>
      <c r="V14" s="175"/>
      <c r="W14" s="175"/>
      <c r="X14" s="175"/>
      <c r="Y14" s="195"/>
    </row>
    <row r="15" spans="2:28" ht="33" customHeight="1">
      <c r="B15" s="224"/>
      <c r="D15" s="175" t="s">
        <v>414</v>
      </c>
      <c r="E15" s="666" t="s">
        <v>571</v>
      </c>
      <c r="F15" s="666"/>
      <c r="G15" s="666"/>
      <c r="H15" s="666"/>
      <c r="I15" s="666"/>
      <c r="J15" s="666"/>
      <c r="K15" s="666"/>
      <c r="L15" s="666"/>
      <c r="M15" s="666"/>
      <c r="N15" s="666"/>
      <c r="O15" s="666"/>
      <c r="P15" s="666"/>
      <c r="Q15" s="666"/>
      <c r="R15" s="666"/>
      <c r="S15" s="666"/>
      <c r="T15" s="72"/>
      <c r="V15" s="175" t="s">
        <v>5</v>
      </c>
      <c r="W15" s="175" t="s">
        <v>504</v>
      </c>
      <c r="X15" s="175" t="s">
        <v>5</v>
      </c>
      <c r="Y15" s="248"/>
    </row>
    <row r="16" spans="2:28">
      <c r="B16" s="224"/>
      <c r="T16" s="680"/>
      <c r="V16" s="175"/>
      <c r="W16" s="175"/>
      <c r="X16" s="175"/>
      <c r="Y16" s="195"/>
    </row>
    <row r="17" spans="2:37" ht="35.25" customHeight="1">
      <c r="B17" s="224"/>
      <c r="C17" s="176" t="s">
        <v>1401</v>
      </c>
      <c r="D17" s="175"/>
      <c r="E17" s="666" t="s">
        <v>1186</v>
      </c>
      <c r="F17" s="666"/>
      <c r="G17" s="666"/>
      <c r="H17" s="666"/>
      <c r="I17" s="666"/>
      <c r="J17" s="666"/>
      <c r="K17" s="666"/>
      <c r="L17" s="666"/>
      <c r="M17" s="666"/>
      <c r="N17" s="666"/>
      <c r="O17" s="666"/>
      <c r="P17" s="666"/>
      <c r="Q17" s="666"/>
      <c r="R17" s="666"/>
      <c r="S17" s="666"/>
      <c r="T17" s="72"/>
      <c r="V17" s="175" t="s">
        <v>5</v>
      </c>
      <c r="W17" s="175" t="s">
        <v>504</v>
      </c>
      <c r="X17" s="175" t="s">
        <v>5</v>
      </c>
      <c r="Y17" s="248"/>
    </row>
    <row r="18" spans="2:37" ht="17.25" customHeight="1">
      <c r="B18" s="224"/>
      <c r="T18" s="680"/>
      <c r="V18" s="223"/>
      <c r="W18" s="223"/>
      <c r="X18" s="223"/>
      <c r="Y18" s="248"/>
    </row>
    <row r="19" spans="2:37" ht="35.25" customHeight="1">
      <c r="B19" s="224"/>
      <c r="C19" s="176" t="s">
        <v>1401</v>
      </c>
      <c r="D19" s="175" t="s">
        <v>497</v>
      </c>
      <c r="E19" s="666" t="s">
        <v>345</v>
      </c>
      <c r="F19" s="666"/>
      <c r="G19" s="666"/>
      <c r="H19" s="666"/>
      <c r="I19" s="666"/>
      <c r="J19" s="666"/>
      <c r="K19" s="666"/>
      <c r="L19" s="666"/>
      <c r="M19" s="666"/>
      <c r="N19" s="666"/>
      <c r="O19" s="666"/>
      <c r="P19" s="666"/>
      <c r="Q19" s="666"/>
      <c r="R19" s="666"/>
      <c r="S19" s="666"/>
      <c r="T19" s="72"/>
      <c r="V19" s="175" t="s">
        <v>5</v>
      </c>
      <c r="W19" s="175" t="s">
        <v>504</v>
      </c>
      <c r="X19" s="175" t="s">
        <v>5</v>
      </c>
      <c r="Y19" s="248"/>
    </row>
    <row r="20" spans="2:37" ht="17.25" customHeight="1">
      <c r="B20" s="224"/>
      <c r="T20" s="680"/>
      <c r="V20" s="223"/>
      <c r="W20" s="223"/>
      <c r="X20" s="223"/>
      <c r="Y20" s="248"/>
    </row>
    <row r="21" spans="2:37" ht="30.6" customHeight="1">
      <c r="B21" s="224"/>
      <c r="D21" s="175" t="s">
        <v>827</v>
      </c>
      <c r="E21" s="666" t="s">
        <v>693</v>
      </c>
      <c r="F21" s="666"/>
      <c r="G21" s="666"/>
      <c r="H21" s="666"/>
      <c r="I21" s="666"/>
      <c r="J21" s="666"/>
      <c r="K21" s="666"/>
      <c r="L21" s="666"/>
      <c r="M21" s="666"/>
      <c r="N21" s="666"/>
      <c r="O21" s="666"/>
      <c r="P21" s="666"/>
      <c r="Q21" s="666"/>
      <c r="R21" s="666"/>
      <c r="S21" s="666"/>
      <c r="T21" s="72"/>
      <c r="V21" s="175" t="s">
        <v>5</v>
      </c>
      <c r="W21" s="175" t="s">
        <v>504</v>
      </c>
      <c r="X21" s="175" t="s">
        <v>5</v>
      </c>
      <c r="Y21" s="248"/>
    </row>
    <row r="22" spans="2:37" ht="17.25" customHeight="1">
      <c r="B22" s="224"/>
      <c r="T22" s="680"/>
      <c r="V22" s="223"/>
      <c r="W22" s="223"/>
      <c r="X22" s="223"/>
      <c r="Y22" s="248"/>
    </row>
    <row r="23" spans="2:37" ht="31.5" customHeight="1">
      <c r="B23" s="224"/>
      <c r="D23" s="175" t="s">
        <v>443</v>
      </c>
      <c r="E23" s="666" t="s">
        <v>986</v>
      </c>
      <c r="F23" s="666"/>
      <c r="G23" s="666"/>
      <c r="H23" s="666"/>
      <c r="I23" s="666"/>
      <c r="J23" s="666"/>
      <c r="K23" s="666"/>
      <c r="L23" s="666"/>
      <c r="M23" s="666"/>
      <c r="N23" s="666"/>
      <c r="O23" s="666"/>
      <c r="P23" s="666"/>
      <c r="Q23" s="666"/>
      <c r="R23" s="666"/>
      <c r="S23" s="666"/>
      <c r="T23" s="72"/>
      <c r="V23" s="175" t="s">
        <v>5</v>
      </c>
      <c r="W23" s="175" t="s">
        <v>504</v>
      </c>
      <c r="X23" s="175" t="s">
        <v>5</v>
      </c>
      <c r="Y23" s="248"/>
    </row>
    <row r="24" spans="2:37">
      <c r="B24" s="242"/>
      <c r="C24" s="682"/>
      <c r="D24" s="682"/>
      <c r="E24" s="682"/>
      <c r="F24" s="682"/>
      <c r="G24" s="682"/>
      <c r="H24" s="682"/>
      <c r="I24" s="682"/>
      <c r="J24" s="682"/>
      <c r="K24" s="682"/>
      <c r="L24" s="682"/>
      <c r="M24" s="682"/>
      <c r="N24" s="682"/>
      <c r="O24" s="682"/>
      <c r="P24" s="682"/>
      <c r="Q24" s="682"/>
      <c r="R24" s="682"/>
      <c r="S24" s="682"/>
      <c r="T24" s="235"/>
      <c r="U24" s="682"/>
      <c r="V24" s="682"/>
      <c r="W24" s="682"/>
      <c r="X24" s="682"/>
      <c r="Y24" s="235"/>
    </row>
    <row r="26" spans="2:37">
      <c r="B26" s="176" t="s">
        <v>665</v>
      </c>
      <c r="Z26" s="263"/>
      <c r="AA26" s="263"/>
      <c r="AB26" s="263"/>
      <c r="AE26" s="797"/>
      <c r="AF26" s="756"/>
      <c r="AG26" s="757"/>
      <c r="AH26" s="757"/>
      <c r="AI26" s="757"/>
      <c r="AJ26" s="757"/>
      <c r="AK26" s="757"/>
    </row>
    <row r="27" spans="2:37" ht="6" customHeight="1">
      <c r="V27" s="675"/>
      <c r="W27" s="675"/>
      <c r="X27" s="675"/>
      <c r="Z27" s="263"/>
      <c r="AA27" s="263"/>
      <c r="AB27" s="263"/>
    </row>
    <row r="28" spans="2:37" ht="24.95" customHeight="1">
      <c r="B28" s="660" t="s">
        <v>752</v>
      </c>
      <c r="C28" s="660"/>
      <c r="D28" s="660"/>
      <c r="E28" s="660"/>
      <c r="F28" s="805"/>
      <c r="G28" s="805"/>
      <c r="H28" s="805"/>
      <c r="I28" s="805"/>
      <c r="J28" s="805"/>
      <c r="K28" s="805"/>
      <c r="L28" s="805"/>
      <c r="M28" s="805"/>
      <c r="N28" s="805"/>
      <c r="O28" s="805"/>
      <c r="P28" s="805"/>
      <c r="Q28" s="805"/>
      <c r="R28" s="805"/>
      <c r="S28" s="805"/>
      <c r="T28" s="805"/>
      <c r="U28" s="805"/>
      <c r="V28" s="805"/>
      <c r="W28" s="805"/>
      <c r="X28" s="805"/>
      <c r="Y28" s="805"/>
      <c r="Z28" s="263"/>
      <c r="AA28" s="263"/>
      <c r="AB28" s="263"/>
    </row>
    <row r="29" spans="2:37" ht="24.95" customHeight="1">
      <c r="B29" s="660" t="s">
        <v>752</v>
      </c>
      <c r="C29" s="660"/>
      <c r="D29" s="660"/>
      <c r="E29" s="660"/>
      <c r="F29" s="805"/>
      <c r="G29" s="805"/>
      <c r="H29" s="805"/>
      <c r="I29" s="805"/>
      <c r="J29" s="805"/>
      <c r="K29" s="805"/>
      <c r="L29" s="805"/>
      <c r="M29" s="805"/>
      <c r="N29" s="805"/>
      <c r="O29" s="805"/>
      <c r="P29" s="805"/>
      <c r="Q29" s="805"/>
      <c r="R29" s="805"/>
      <c r="S29" s="805"/>
      <c r="T29" s="805"/>
      <c r="U29" s="805"/>
      <c r="V29" s="805"/>
      <c r="W29" s="805"/>
      <c r="X29" s="805"/>
      <c r="Y29" s="805"/>
    </row>
    <row r="30" spans="2:37" ht="24.95" customHeight="1">
      <c r="B30" s="660" t="s">
        <v>752</v>
      </c>
      <c r="C30" s="660"/>
      <c r="D30" s="660"/>
      <c r="E30" s="660"/>
      <c r="F30" s="805"/>
      <c r="G30" s="805"/>
      <c r="H30" s="805"/>
      <c r="I30" s="805"/>
      <c r="J30" s="805"/>
      <c r="K30" s="805"/>
      <c r="L30" s="805"/>
      <c r="M30" s="805"/>
      <c r="N30" s="805"/>
      <c r="O30" s="805"/>
      <c r="P30" s="805"/>
      <c r="Q30" s="805"/>
      <c r="R30" s="805"/>
      <c r="S30" s="805"/>
      <c r="T30" s="805"/>
      <c r="U30" s="805"/>
      <c r="V30" s="805"/>
      <c r="W30" s="805"/>
      <c r="X30" s="805"/>
      <c r="Y30" s="805"/>
    </row>
    <row r="31" spans="2:37" ht="24.95" customHeight="1">
      <c r="B31" s="660" t="s">
        <v>752</v>
      </c>
      <c r="C31" s="660"/>
      <c r="D31" s="660"/>
      <c r="E31" s="660"/>
      <c r="F31" s="805"/>
      <c r="G31" s="805"/>
      <c r="H31" s="805"/>
      <c r="I31" s="805"/>
      <c r="J31" s="805"/>
      <c r="K31" s="805"/>
      <c r="L31" s="805"/>
      <c r="M31" s="805"/>
      <c r="N31" s="805"/>
      <c r="O31" s="805"/>
      <c r="P31" s="805"/>
      <c r="Q31" s="805"/>
      <c r="R31" s="805"/>
      <c r="S31" s="805"/>
      <c r="T31" s="805"/>
      <c r="U31" s="805"/>
      <c r="V31" s="805"/>
      <c r="W31" s="805"/>
      <c r="X31" s="805"/>
      <c r="Y31" s="805"/>
    </row>
    <row r="32" spans="2:37" ht="7.5" customHeight="1">
      <c r="V32" s="223"/>
      <c r="W32" s="223"/>
      <c r="X32" s="223"/>
      <c r="Y32" s="223"/>
    </row>
    <row r="34" spans="2:28">
      <c r="B34" s="176" t="s">
        <v>857</v>
      </c>
    </row>
    <row r="35" spans="2:28">
      <c r="B35" s="176" t="s">
        <v>587</v>
      </c>
      <c r="K35" s="263"/>
      <c r="L35" s="263"/>
      <c r="M35" s="263"/>
      <c r="N35" s="263"/>
      <c r="O35" s="263"/>
      <c r="P35" s="263"/>
      <c r="Q35" s="263"/>
      <c r="R35" s="263"/>
      <c r="S35" s="263"/>
      <c r="T35" s="263"/>
      <c r="U35" s="263"/>
      <c r="V35" s="263"/>
      <c r="W35" s="263"/>
      <c r="X35" s="263"/>
      <c r="Y35" s="263"/>
      <c r="Z35" s="263"/>
      <c r="AA35" s="263"/>
      <c r="AB35" s="263"/>
    </row>
    <row r="122" spans="3:7">
      <c r="C122" s="682"/>
      <c r="D122" s="682"/>
      <c r="E122" s="682"/>
      <c r="F122" s="682"/>
      <c r="G122" s="682"/>
    </row>
    <row r="123" spans="3:7">
      <c r="C123" s="665"/>
    </row>
  </sheetData>
  <mergeCells count="19">
    <mergeCell ref="B4:Y4"/>
    <mergeCell ref="B6:F6"/>
    <mergeCell ref="G6:Y6"/>
    <mergeCell ref="B7:F7"/>
    <mergeCell ref="E13:T13"/>
    <mergeCell ref="E15:T15"/>
    <mergeCell ref="E17:T17"/>
    <mergeCell ref="E19:T19"/>
    <mergeCell ref="E21:T21"/>
    <mergeCell ref="E23:T23"/>
    <mergeCell ref="AE26:AF26"/>
    <mergeCell ref="B28:E28"/>
    <mergeCell ref="F28:Y28"/>
    <mergeCell ref="B29:E29"/>
    <mergeCell ref="F29:Y29"/>
    <mergeCell ref="B30:E30"/>
    <mergeCell ref="F30:Y30"/>
    <mergeCell ref="B31:E31"/>
    <mergeCell ref="F31:Y31"/>
  </mergeCells>
  <phoneticPr fontId="34"/>
  <dataValidations count="1">
    <dataValidation type="list" allowBlank="1" showDropDown="0" showInputMessage="1" showErrorMessage="1" sqref="L7 G7 Q7 V13 X13 V15 X15 V17 X17 V19 X19 V21 X21 V23 X23">
      <formula1>"□,■"</formula1>
    </dataValidation>
  </dataValidations>
  <pageMargins left="0.7" right="0.7" top="0.75" bottom="0.75" header="0.3" footer="0.3"/>
  <pageSetup paperSize="9" scale="79" fitToWidth="1" fitToHeight="1" orientation="portrait" usePrinterDefaults="1" r:id="rId1"/>
</worksheet>
</file>

<file path=xl/worksheets/sheet55.xml><?xml version="1.0" encoding="utf-8"?>
<worksheet xmlns="http://schemas.openxmlformats.org/spreadsheetml/2006/main" xmlns:r="http://schemas.openxmlformats.org/officeDocument/2006/relationships" xmlns:mc="http://schemas.openxmlformats.org/markup-compatibility/2006">
  <dimension ref="A2:AF121"/>
  <sheetViews>
    <sheetView workbookViewId="0">
      <selection activeCell="B5" sqref="B5:AC5"/>
    </sheetView>
  </sheetViews>
  <sheetFormatPr defaultColWidth="4" defaultRowHeight="13.5"/>
  <cols>
    <col min="1" max="1" width="2.875" style="176" customWidth="1"/>
    <col min="2" max="2" width="2.375" style="176" customWidth="1"/>
    <col min="3" max="3" width="3.5" style="176" customWidth="1"/>
    <col min="4" max="10" width="3.625" style="176" customWidth="1"/>
    <col min="11" max="11" width="4.875" style="176" customWidth="1"/>
    <col min="12" max="15" width="3.625" style="176" customWidth="1"/>
    <col min="16" max="16" width="1.5" style="176" customWidth="1"/>
    <col min="17" max="18" width="3.625" style="176" customWidth="1"/>
    <col min="19" max="19" width="2.75" style="176" customWidth="1"/>
    <col min="20" max="28" width="3.625" style="176" customWidth="1"/>
    <col min="29" max="29" width="2.5" style="176" customWidth="1"/>
    <col min="30" max="30" width="1.875" style="176" customWidth="1"/>
    <col min="31" max="16384" width="4" style="176"/>
  </cols>
  <sheetData>
    <row r="2" spans="2:29">
      <c r="B2" s="176" t="s">
        <v>400</v>
      </c>
      <c r="C2" s="263"/>
      <c r="D2" s="263"/>
      <c r="E2" s="263"/>
      <c r="F2" s="263"/>
      <c r="G2" s="263"/>
      <c r="H2" s="263"/>
      <c r="I2" s="263"/>
      <c r="J2" s="263"/>
      <c r="K2" s="263"/>
      <c r="L2" s="263"/>
      <c r="M2" s="263"/>
      <c r="N2" s="263"/>
      <c r="O2" s="263"/>
      <c r="P2" s="263"/>
      <c r="Q2" s="263"/>
      <c r="R2" s="263"/>
      <c r="S2" s="263"/>
      <c r="T2" s="263"/>
      <c r="U2" s="263"/>
      <c r="V2" s="263"/>
      <c r="W2" s="263"/>
      <c r="X2" s="263"/>
      <c r="Y2" s="263"/>
      <c r="Z2" s="263"/>
    </row>
    <row r="3" spans="2:29">
      <c r="AA3" s="670"/>
      <c r="AB3" s="175"/>
      <c r="AC3" s="670"/>
    </row>
    <row r="4" spans="2:29" ht="34.5" customHeight="1">
      <c r="B4" s="923" t="s">
        <v>791</v>
      </c>
      <c r="C4" s="175"/>
      <c r="D4" s="175"/>
      <c r="E4" s="175"/>
      <c r="F4" s="175"/>
      <c r="G4" s="175"/>
      <c r="H4" s="175"/>
      <c r="I4" s="175"/>
      <c r="J4" s="175"/>
      <c r="K4" s="175"/>
      <c r="L4" s="175"/>
      <c r="M4" s="175"/>
      <c r="N4" s="175"/>
      <c r="O4" s="175"/>
      <c r="P4" s="175"/>
      <c r="Q4" s="175"/>
      <c r="R4" s="175"/>
      <c r="S4" s="175"/>
      <c r="T4" s="175"/>
      <c r="U4" s="175"/>
      <c r="V4" s="175"/>
      <c r="W4" s="175"/>
      <c r="X4" s="175"/>
      <c r="Y4" s="175"/>
      <c r="Z4" s="175"/>
    </row>
    <row r="5" spans="2:29" ht="16.5" customHeight="1">
      <c r="B5" s="175" t="s">
        <v>999</v>
      </c>
      <c r="C5" s="175"/>
      <c r="D5" s="175"/>
      <c r="E5" s="175"/>
      <c r="F5" s="175"/>
      <c r="G5" s="175"/>
      <c r="H5" s="175"/>
      <c r="I5" s="175"/>
      <c r="J5" s="175"/>
      <c r="K5" s="175"/>
      <c r="L5" s="175"/>
      <c r="M5" s="175"/>
      <c r="N5" s="175"/>
      <c r="O5" s="175"/>
      <c r="P5" s="175"/>
      <c r="Q5" s="175"/>
      <c r="R5" s="175"/>
      <c r="S5" s="175"/>
      <c r="T5" s="175"/>
      <c r="U5" s="175"/>
      <c r="V5" s="175"/>
      <c r="W5" s="175"/>
      <c r="X5" s="175"/>
      <c r="Y5" s="175"/>
      <c r="Z5" s="175"/>
    </row>
    <row r="6" spans="2:29" ht="13.5" customHeight="1">
      <c r="B6" s="175"/>
      <c r="C6" s="175"/>
      <c r="D6" s="175"/>
      <c r="E6" s="175"/>
      <c r="F6" s="175"/>
      <c r="G6" s="175"/>
      <c r="H6" s="175"/>
      <c r="I6" s="175"/>
      <c r="J6" s="175"/>
      <c r="K6" s="175"/>
      <c r="L6" s="175"/>
      <c r="M6" s="175"/>
      <c r="N6" s="175"/>
      <c r="O6" s="175"/>
      <c r="P6" s="175"/>
      <c r="Q6" s="175"/>
      <c r="R6" s="175"/>
      <c r="S6" s="175"/>
      <c r="T6" s="175"/>
      <c r="U6" s="175"/>
      <c r="V6" s="175"/>
      <c r="W6" s="175"/>
      <c r="X6" s="175"/>
      <c r="Y6" s="175"/>
      <c r="Z6" s="175"/>
    </row>
    <row r="7" spans="2:29" ht="24" customHeight="1">
      <c r="B7" s="660" t="s">
        <v>190</v>
      </c>
      <c r="C7" s="660"/>
      <c r="D7" s="660"/>
      <c r="E7" s="660"/>
      <c r="F7" s="660"/>
      <c r="G7" s="68"/>
      <c r="H7" s="139"/>
      <c r="I7" s="139"/>
      <c r="J7" s="139"/>
      <c r="K7" s="139"/>
      <c r="L7" s="139"/>
      <c r="M7" s="139"/>
      <c r="N7" s="139"/>
      <c r="O7" s="139"/>
      <c r="P7" s="139"/>
      <c r="Q7" s="139"/>
      <c r="R7" s="139"/>
      <c r="S7" s="139"/>
      <c r="T7" s="139"/>
      <c r="U7" s="139"/>
      <c r="V7" s="139"/>
      <c r="W7" s="139"/>
      <c r="X7" s="139"/>
      <c r="Y7" s="139"/>
      <c r="Z7" s="676"/>
    </row>
    <row r="8" spans="2:29" ht="24" customHeight="1">
      <c r="B8" s="660" t="s">
        <v>577</v>
      </c>
      <c r="C8" s="660"/>
      <c r="D8" s="660"/>
      <c r="E8" s="660"/>
      <c r="F8" s="660"/>
      <c r="G8" s="122" t="s">
        <v>5</v>
      </c>
      <c r="H8" s="667" t="s">
        <v>550</v>
      </c>
      <c r="I8" s="667"/>
      <c r="J8" s="667"/>
      <c r="K8" s="667"/>
      <c r="L8" s="122" t="s">
        <v>5</v>
      </c>
      <c r="M8" s="667" t="s">
        <v>578</v>
      </c>
      <c r="N8" s="667"/>
      <c r="O8" s="667"/>
      <c r="P8" s="667"/>
      <c r="Q8" s="122" t="s">
        <v>5</v>
      </c>
      <c r="R8" s="667" t="s">
        <v>580</v>
      </c>
      <c r="S8" s="667"/>
      <c r="T8" s="667"/>
      <c r="U8" s="667"/>
      <c r="V8" s="667"/>
      <c r="W8" s="667"/>
      <c r="X8" s="667"/>
      <c r="Y8" s="139"/>
      <c r="Z8" s="676"/>
    </row>
    <row r="9" spans="2:29" ht="21.95" customHeight="1">
      <c r="B9" s="118" t="s">
        <v>848</v>
      </c>
      <c r="C9" s="124"/>
      <c r="D9" s="124"/>
      <c r="E9" s="124"/>
      <c r="F9" s="140"/>
      <c r="G9" s="118" t="s">
        <v>5</v>
      </c>
      <c r="H9" s="665" t="s">
        <v>1406</v>
      </c>
      <c r="I9" s="37"/>
      <c r="J9" s="37"/>
      <c r="K9" s="37"/>
      <c r="L9" s="37"/>
      <c r="M9" s="37"/>
      <c r="N9" s="37"/>
      <c r="O9" s="37"/>
      <c r="P9" s="37"/>
      <c r="Q9" s="37"/>
      <c r="R9" s="37"/>
      <c r="S9" s="37"/>
      <c r="T9" s="37"/>
      <c r="U9" s="37"/>
      <c r="V9" s="37"/>
      <c r="W9" s="37"/>
      <c r="X9" s="37"/>
      <c r="Y9" s="37"/>
      <c r="Z9" s="71"/>
    </row>
    <row r="10" spans="2:29" ht="21.95" customHeight="1">
      <c r="B10" s="119"/>
      <c r="C10" s="125"/>
      <c r="D10" s="125"/>
      <c r="E10" s="125"/>
      <c r="F10" s="141"/>
      <c r="G10" s="119" t="s">
        <v>5</v>
      </c>
      <c r="H10" s="682" t="s">
        <v>353</v>
      </c>
      <c r="I10" s="38"/>
      <c r="J10" s="38"/>
      <c r="K10" s="38"/>
      <c r="L10" s="38"/>
      <c r="M10" s="38"/>
      <c r="N10" s="38"/>
      <c r="O10" s="38"/>
      <c r="P10" s="38"/>
      <c r="Q10" s="38"/>
      <c r="R10" s="38"/>
      <c r="S10" s="38"/>
      <c r="T10" s="38"/>
      <c r="U10" s="38"/>
      <c r="V10" s="38"/>
      <c r="W10" s="38"/>
      <c r="X10" s="38"/>
      <c r="Y10" s="38"/>
      <c r="Z10" s="70"/>
    </row>
    <row r="11" spans="2:29" ht="13.5" customHeight="1"/>
    <row r="12" spans="2:29" ht="12.95" customHeight="1">
      <c r="B12" s="68"/>
      <c r="C12" s="139"/>
      <c r="D12" s="139"/>
      <c r="E12" s="139"/>
      <c r="F12" s="139"/>
      <c r="G12" s="139"/>
      <c r="H12" s="139"/>
      <c r="I12" s="139"/>
      <c r="J12" s="139"/>
      <c r="K12" s="139"/>
      <c r="L12" s="139"/>
      <c r="M12" s="139"/>
      <c r="N12" s="139"/>
      <c r="O12" s="139"/>
      <c r="P12" s="139"/>
      <c r="Q12" s="139"/>
      <c r="R12" s="139"/>
      <c r="S12" s="139"/>
      <c r="T12" s="139"/>
      <c r="U12" s="139"/>
      <c r="V12" s="139"/>
      <c r="W12" s="139"/>
      <c r="X12" s="139"/>
      <c r="Y12" s="116"/>
      <c r="Z12" s="122" t="s">
        <v>589</v>
      </c>
      <c r="AA12" s="122" t="s">
        <v>504</v>
      </c>
      <c r="AB12" s="122" t="s">
        <v>592</v>
      </c>
      <c r="AC12" s="676"/>
    </row>
    <row r="13" spans="2:29" ht="17.100000000000001" customHeight="1">
      <c r="B13" s="241" t="s">
        <v>1353</v>
      </c>
      <c r="C13" s="665"/>
      <c r="D13" s="665"/>
      <c r="E13" s="665"/>
      <c r="F13" s="665"/>
      <c r="G13" s="665"/>
      <c r="H13" s="665"/>
      <c r="I13" s="665"/>
      <c r="J13" s="665"/>
      <c r="K13" s="665"/>
      <c r="L13" s="665"/>
      <c r="M13" s="665"/>
      <c r="N13" s="665"/>
      <c r="O13" s="665"/>
      <c r="P13" s="665"/>
      <c r="Q13" s="665"/>
      <c r="R13" s="665"/>
      <c r="S13" s="665"/>
      <c r="T13" s="665"/>
      <c r="U13" s="665"/>
      <c r="V13" s="665"/>
      <c r="W13" s="665"/>
      <c r="X13" s="665"/>
      <c r="Y13" s="118"/>
      <c r="Z13" s="124"/>
      <c r="AA13" s="124"/>
      <c r="AB13" s="665"/>
      <c r="AC13" s="234"/>
    </row>
    <row r="14" spans="2:29" ht="17.100000000000001" customHeight="1">
      <c r="B14" s="224"/>
      <c r="C14" s="736" t="s">
        <v>1249</v>
      </c>
      <c r="D14" s="702" t="s">
        <v>1178</v>
      </c>
      <c r="E14" s="702"/>
      <c r="F14" s="702"/>
      <c r="G14" s="702"/>
      <c r="H14" s="702"/>
      <c r="I14" s="702"/>
      <c r="J14" s="702"/>
      <c r="K14" s="702"/>
      <c r="L14" s="702"/>
      <c r="M14" s="702"/>
      <c r="N14" s="702"/>
      <c r="O14" s="702"/>
      <c r="P14" s="702"/>
      <c r="Q14" s="702"/>
      <c r="R14" s="702"/>
      <c r="S14" s="702"/>
      <c r="T14" s="702"/>
      <c r="U14" s="702"/>
      <c r="V14" s="702"/>
      <c r="W14" s="702"/>
      <c r="Y14" s="661"/>
      <c r="Z14" s="175" t="s">
        <v>5</v>
      </c>
      <c r="AA14" s="175" t="s">
        <v>504</v>
      </c>
      <c r="AB14" s="175" t="s">
        <v>5</v>
      </c>
      <c r="AC14" s="680"/>
    </row>
    <row r="15" spans="2:29" ht="33" customHeight="1">
      <c r="B15" s="224"/>
      <c r="C15" s="736"/>
      <c r="D15" s="702"/>
      <c r="E15" s="702"/>
      <c r="F15" s="702"/>
      <c r="G15" s="702"/>
      <c r="H15" s="702"/>
      <c r="I15" s="702"/>
      <c r="J15" s="702"/>
      <c r="K15" s="702"/>
      <c r="L15" s="702"/>
      <c r="M15" s="702"/>
      <c r="N15" s="702"/>
      <c r="O15" s="702"/>
      <c r="P15" s="702"/>
      <c r="Q15" s="702"/>
      <c r="R15" s="702"/>
      <c r="S15" s="702"/>
      <c r="T15" s="702"/>
      <c r="U15" s="702"/>
      <c r="V15" s="702"/>
      <c r="W15" s="702"/>
      <c r="Y15" s="661"/>
      <c r="Z15" s="175"/>
      <c r="AA15" s="175"/>
      <c r="AB15" s="175"/>
      <c r="AC15" s="680"/>
    </row>
    <row r="16" spans="2:29" ht="19.5" customHeight="1">
      <c r="B16" s="224"/>
      <c r="Y16" s="661"/>
      <c r="Z16" s="175"/>
      <c r="AA16" s="175"/>
      <c r="AC16" s="680"/>
    </row>
    <row r="17" spans="2:29" ht="19.5" customHeight="1">
      <c r="B17" s="224"/>
      <c r="C17" s="736"/>
      <c r="D17" s="738" t="s">
        <v>195</v>
      </c>
      <c r="E17" s="667"/>
      <c r="F17" s="667"/>
      <c r="G17" s="667"/>
      <c r="H17" s="667"/>
      <c r="I17" s="667"/>
      <c r="J17" s="667"/>
      <c r="K17" s="667"/>
      <c r="L17" s="667"/>
      <c r="M17" s="667"/>
      <c r="N17" s="667"/>
      <c r="O17" s="139"/>
      <c r="P17" s="139"/>
      <c r="Q17" s="139"/>
      <c r="R17" s="139"/>
      <c r="S17" s="676"/>
      <c r="T17" s="116"/>
      <c r="U17" s="122"/>
      <c r="V17" s="122"/>
      <c r="W17" s="676" t="s">
        <v>1221</v>
      </c>
      <c r="X17" s="920"/>
      <c r="Y17" s="661"/>
      <c r="Z17" s="175"/>
      <c r="AA17" s="175"/>
      <c r="AC17" s="680"/>
    </row>
    <row r="18" spans="2:29" ht="19.5" customHeight="1">
      <c r="B18" s="224"/>
      <c r="C18" s="736"/>
      <c r="D18" s="223"/>
      <c r="E18" s="223"/>
      <c r="F18" s="223"/>
      <c r="G18" s="223"/>
      <c r="H18" s="223"/>
      <c r="I18" s="223"/>
      <c r="J18" s="223"/>
      <c r="K18" s="223"/>
      <c r="L18" s="223"/>
      <c r="M18" s="223"/>
      <c r="N18" s="223"/>
      <c r="U18" s="175"/>
      <c r="V18" s="175"/>
      <c r="W18" s="175"/>
      <c r="Y18" s="661"/>
      <c r="Z18" s="175"/>
      <c r="AA18" s="175"/>
      <c r="AC18" s="680"/>
    </row>
    <row r="19" spans="2:29" ht="19.5" customHeight="1">
      <c r="B19" s="224"/>
      <c r="C19" s="736"/>
      <c r="E19" s="739" t="s">
        <v>1254</v>
      </c>
      <c r="Y19" s="661"/>
      <c r="Z19" s="175"/>
      <c r="AA19" s="175"/>
      <c r="AC19" s="680"/>
    </row>
    <row r="20" spans="2:29" ht="19.5" customHeight="1">
      <c r="B20" s="224"/>
      <c r="C20" s="736"/>
      <c r="E20" s="740" t="s">
        <v>1305</v>
      </c>
      <c r="F20" s="740"/>
      <c r="G20" s="740"/>
      <c r="H20" s="740"/>
      <c r="I20" s="740"/>
      <c r="J20" s="740"/>
      <c r="K20" s="740"/>
      <c r="L20" s="740"/>
      <c r="M20" s="740"/>
      <c r="N20" s="740"/>
      <c r="O20" s="740" t="s">
        <v>324</v>
      </c>
      <c r="P20" s="740"/>
      <c r="Q20" s="740"/>
      <c r="R20" s="740"/>
      <c r="S20" s="740"/>
      <c r="Y20" s="661"/>
      <c r="Z20" s="175"/>
      <c r="AA20" s="175"/>
      <c r="AC20" s="680"/>
    </row>
    <row r="21" spans="2:29" ht="19.5" customHeight="1">
      <c r="B21" s="224"/>
      <c r="C21" s="736"/>
      <c r="E21" s="740" t="s">
        <v>1257</v>
      </c>
      <c r="F21" s="740"/>
      <c r="G21" s="740"/>
      <c r="H21" s="740"/>
      <c r="I21" s="740"/>
      <c r="J21" s="740"/>
      <c r="K21" s="740"/>
      <c r="L21" s="740"/>
      <c r="M21" s="740"/>
      <c r="N21" s="740"/>
      <c r="O21" s="740" t="s">
        <v>1260</v>
      </c>
      <c r="P21" s="740"/>
      <c r="Q21" s="740"/>
      <c r="R21" s="740"/>
      <c r="S21" s="740"/>
      <c r="Y21" s="661"/>
      <c r="Z21" s="175"/>
      <c r="AA21" s="175"/>
      <c r="AC21" s="680"/>
    </row>
    <row r="22" spans="2:29" ht="19.5" customHeight="1">
      <c r="B22" s="224"/>
      <c r="C22" s="736"/>
      <c r="E22" s="740" t="s">
        <v>1261</v>
      </c>
      <c r="F22" s="740"/>
      <c r="G22" s="740"/>
      <c r="H22" s="740"/>
      <c r="I22" s="740"/>
      <c r="J22" s="740"/>
      <c r="K22" s="740"/>
      <c r="L22" s="740"/>
      <c r="M22" s="740"/>
      <c r="N22" s="740"/>
      <c r="O22" s="740" t="s">
        <v>1262</v>
      </c>
      <c r="P22" s="740"/>
      <c r="Q22" s="740"/>
      <c r="R22" s="740"/>
      <c r="S22" s="740"/>
      <c r="Y22" s="661"/>
      <c r="Z22" s="175"/>
      <c r="AA22" s="175"/>
      <c r="AC22" s="680"/>
    </row>
    <row r="23" spans="2:29" ht="19.5" customHeight="1">
      <c r="B23" s="224"/>
      <c r="C23" s="736"/>
      <c r="E23" s="740" t="s">
        <v>1263</v>
      </c>
      <c r="F23" s="740"/>
      <c r="G23" s="740"/>
      <c r="H23" s="740"/>
      <c r="I23" s="740"/>
      <c r="J23" s="740"/>
      <c r="K23" s="740"/>
      <c r="L23" s="740"/>
      <c r="M23" s="740"/>
      <c r="N23" s="740"/>
      <c r="O23" s="740" t="s">
        <v>1040</v>
      </c>
      <c r="P23" s="740"/>
      <c r="Q23" s="740"/>
      <c r="R23" s="740"/>
      <c r="S23" s="740"/>
      <c r="Y23" s="661"/>
      <c r="Z23" s="175"/>
      <c r="AA23" s="175"/>
      <c r="AC23" s="680"/>
    </row>
    <row r="24" spans="2:29" ht="19.5" customHeight="1">
      <c r="B24" s="224"/>
      <c r="C24" s="736"/>
      <c r="E24" s="740" t="s">
        <v>162</v>
      </c>
      <c r="F24" s="740"/>
      <c r="G24" s="740"/>
      <c r="H24" s="740"/>
      <c r="I24" s="740"/>
      <c r="J24" s="740"/>
      <c r="K24" s="740"/>
      <c r="L24" s="740"/>
      <c r="M24" s="740"/>
      <c r="N24" s="740"/>
      <c r="O24" s="740" t="s">
        <v>1264</v>
      </c>
      <c r="P24" s="740"/>
      <c r="Q24" s="740"/>
      <c r="R24" s="740"/>
      <c r="S24" s="740"/>
      <c r="Y24" s="661"/>
      <c r="Z24" s="175"/>
      <c r="AA24" s="175"/>
      <c r="AC24" s="680"/>
    </row>
    <row r="25" spans="2:29" ht="19.5" customHeight="1">
      <c r="B25" s="224"/>
      <c r="C25" s="736"/>
      <c r="E25" s="740" t="s">
        <v>177</v>
      </c>
      <c r="F25" s="740"/>
      <c r="G25" s="740"/>
      <c r="H25" s="740"/>
      <c r="I25" s="740"/>
      <c r="J25" s="740"/>
      <c r="K25" s="740"/>
      <c r="L25" s="740"/>
      <c r="M25" s="740"/>
      <c r="N25" s="740"/>
      <c r="O25" s="740" t="s">
        <v>965</v>
      </c>
      <c r="P25" s="740"/>
      <c r="Q25" s="740"/>
      <c r="R25" s="740"/>
      <c r="S25" s="740"/>
      <c r="Y25" s="661"/>
      <c r="Z25" s="175"/>
      <c r="AA25" s="175"/>
      <c r="AC25" s="680"/>
    </row>
    <row r="26" spans="2:29" ht="19.5" customHeight="1">
      <c r="B26" s="224"/>
      <c r="C26" s="736"/>
      <c r="E26" s="740" t="s">
        <v>576</v>
      </c>
      <c r="F26" s="740"/>
      <c r="G26" s="740"/>
      <c r="H26" s="740"/>
      <c r="I26" s="740"/>
      <c r="J26" s="740"/>
      <c r="K26" s="740"/>
      <c r="L26" s="740"/>
      <c r="M26" s="740"/>
      <c r="N26" s="740"/>
      <c r="O26" s="740" t="s">
        <v>891</v>
      </c>
      <c r="P26" s="740"/>
      <c r="Q26" s="740"/>
      <c r="R26" s="740"/>
      <c r="S26" s="740"/>
      <c r="Y26" s="661"/>
      <c r="Z26" s="175"/>
      <c r="AA26" s="175"/>
      <c r="AC26" s="680"/>
    </row>
    <row r="27" spans="2:29" ht="19.5" customHeight="1">
      <c r="B27" s="224"/>
      <c r="C27" s="736"/>
      <c r="E27" s="740" t="s">
        <v>1265</v>
      </c>
      <c r="F27" s="740"/>
      <c r="G27" s="740"/>
      <c r="H27" s="740"/>
      <c r="I27" s="740"/>
      <c r="J27" s="740"/>
      <c r="K27" s="740"/>
      <c r="L27" s="740"/>
      <c r="M27" s="740"/>
      <c r="N27" s="740"/>
      <c r="O27" s="740" t="s">
        <v>1265</v>
      </c>
      <c r="P27" s="740"/>
      <c r="Q27" s="740"/>
      <c r="R27" s="740"/>
      <c r="S27" s="740"/>
      <c r="Y27" s="661"/>
      <c r="Z27" s="175"/>
      <c r="AA27" s="175"/>
      <c r="AC27" s="680"/>
    </row>
    <row r="28" spans="2:29" ht="19.5" customHeight="1">
      <c r="B28" s="224"/>
      <c r="C28" s="736"/>
      <c r="J28" s="175"/>
      <c r="K28" s="175"/>
      <c r="L28" s="175"/>
      <c r="M28" s="175"/>
      <c r="N28" s="175"/>
      <c r="O28" s="175"/>
      <c r="P28" s="175"/>
      <c r="Q28" s="175"/>
      <c r="R28" s="175"/>
      <c r="S28" s="175"/>
      <c r="T28" s="175"/>
      <c r="U28" s="175"/>
      <c r="V28" s="175"/>
      <c r="Y28" s="661"/>
      <c r="Z28" s="175"/>
      <c r="AA28" s="175"/>
      <c r="AC28" s="680"/>
    </row>
    <row r="29" spans="2:29" ht="19.149999999999999" customHeight="1">
      <c r="B29" s="224"/>
      <c r="C29" s="736" t="s">
        <v>1251</v>
      </c>
      <c r="D29" s="702" t="s">
        <v>1354</v>
      </c>
      <c r="E29" s="702"/>
      <c r="F29" s="702"/>
      <c r="G29" s="702"/>
      <c r="H29" s="702"/>
      <c r="I29" s="702"/>
      <c r="J29" s="702"/>
      <c r="K29" s="702"/>
      <c r="L29" s="702"/>
      <c r="M29" s="702"/>
      <c r="N29" s="702"/>
      <c r="O29" s="702"/>
      <c r="P29" s="702"/>
      <c r="Q29" s="702"/>
      <c r="R29" s="702"/>
      <c r="S29" s="702"/>
      <c r="T29" s="702"/>
      <c r="U29" s="702"/>
      <c r="V29" s="702"/>
      <c r="W29" s="702"/>
      <c r="Y29" s="672"/>
      <c r="Z29" s="175" t="s">
        <v>5</v>
      </c>
      <c r="AA29" s="175" t="s">
        <v>504</v>
      </c>
      <c r="AB29" s="175" t="s">
        <v>5</v>
      </c>
      <c r="AC29" s="680"/>
    </row>
    <row r="30" spans="2:29" ht="19.899999999999999" customHeight="1">
      <c r="B30" s="224"/>
      <c r="D30" s="702"/>
      <c r="E30" s="702"/>
      <c r="F30" s="702"/>
      <c r="G30" s="702"/>
      <c r="H30" s="702"/>
      <c r="I30" s="702"/>
      <c r="J30" s="702"/>
      <c r="K30" s="702"/>
      <c r="L30" s="702"/>
      <c r="M30" s="702"/>
      <c r="N30" s="702"/>
      <c r="O30" s="702"/>
      <c r="P30" s="702"/>
      <c r="Q30" s="702"/>
      <c r="R30" s="702"/>
      <c r="S30" s="702"/>
      <c r="T30" s="702"/>
      <c r="U30" s="702"/>
      <c r="V30" s="702"/>
      <c r="W30" s="702"/>
      <c r="Y30" s="661"/>
      <c r="Z30" s="175"/>
      <c r="AA30" s="175"/>
      <c r="AC30" s="680"/>
    </row>
    <row r="31" spans="2:29" ht="13.5" customHeight="1">
      <c r="B31" s="224"/>
      <c r="Y31" s="661"/>
      <c r="Z31" s="175"/>
      <c r="AA31" s="175"/>
      <c r="AC31" s="680"/>
    </row>
    <row r="32" spans="2:29" ht="32.450000000000003" customHeight="1">
      <c r="B32" s="224"/>
      <c r="C32" s="736" t="s">
        <v>902</v>
      </c>
      <c r="D32" s="702" t="s">
        <v>1355</v>
      </c>
      <c r="E32" s="702"/>
      <c r="F32" s="702"/>
      <c r="G32" s="702"/>
      <c r="H32" s="702"/>
      <c r="I32" s="702"/>
      <c r="J32" s="702"/>
      <c r="K32" s="702"/>
      <c r="L32" s="702"/>
      <c r="M32" s="702"/>
      <c r="N32" s="702"/>
      <c r="O32" s="702"/>
      <c r="P32" s="702"/>
      <c r="Q32" s="702"/>
      <c r="R32" s="702"/>
      <c r="S32" s="702"/>
      <c r="T32" s="702"/>
      <c r="U32" s="702"/>
      <c r="V32" s="702"/>
      <c r="W32" s="702"/>
      <c r="Y32" s="672"/>
      <c r="Z32" s="175" t="s">
        <v>5</v>
      </c>
      <c r="AA32" s="175" t="s">
        <v>504</v>
      </c>
      <c r="AB32" s="175" t="s">
        <v>5</v>
      </c>
      <c r="AC32" s="680"/>
    </row>
    <row r="33" spans="1:32">
      <c r="B33" s="224"/>
      <c r="D33" s="702"/>
      <c r="E33" s="702"/>
      <c r="F33" s="702"/>
      <c r="G33" s="702"/>
      <c r="H33" s="702"/>
      <c r="I33" s="702"/>
      <c r="J33" s="702"/>
      <c r="K33" s="702"/>
      <c r="L33" s="702"/>
      <c r="M33" s="702"/>
      <c r="N33" s="702"/>
      <c r="O33" s="702"/>
      <c r="P33" s="702"/>
      <c r="Q33" s="702"/>
      <c r="R33" s="702"/>
      <c r="S33" s="702"/>
      <c r="T33" s="702"/>
      <c r="U33" s="702"/>
      <c r="V33" s="702"/>
      <c r="W33" s="702"/>
      <c r="Y33" s="661"/>
      <c r="Z33" s="175"/>
      <c r="AA33" s="175"/>
      <c r="AC33" s="680"/>
    </row>
    <row r="34" spans="1:32">
      <c r="B34" s="224"/>
      <c r="Y34" s="661"/>
      <c r="Z34" s="175"/>
      <c r="AA34" s="175"/>
      <c r="AC34" s="680"/>
    </row>
    <row r="35" spans="1:32">
      <c r="B35" s="224"/>
      <c r="C35" s="736" t="s">
        <v>1269</v>
      </c>
      <c r="D35" s="702" t="s">
        <v>1027</v>
      </c>
      <c r="E35" s="702"/>
      <c r="F35" s="702"/>
      <c r="G35" s="702"/>
      <c r="H35" s="702"/>
      <c r="I35" s="702"/>
      <c r="J35" s="702"/>
      <c r="K35" s="702"/>
      <c r="L35" s="702"/>
      <c r="M35" s="702"/>
      <c r="N35" s="702"/>
      <c r="O35" s="702"/>
      <c r="P35" s="702"/>
      <c r="Q35" s="702"/>
      <c r="R35" s="702"/>
      <c r="S35" s="702"/>
      <c r="T35" s="702"/>
      <c r="U35" s="702"/>
      <c r="V35" s="702"/>
      <c r="W35" s="702"/>
      <c r="Y35" s="672"/>
      <c r="Z35" s="175" t="s">
        <v>5</v>
      </c>
      <c r="AA35" s="175" t="s">
        <v>504</v>
      </c>
      <c r="AB35" s="175" t="s">
        <v>5</v>
      </c>
      <c r="AC35" s="680"/>
    </row>
    <row r="36" spans="1:32">
      <c r="B36" s="224"/>
      <c r="C36" s="736"/>
      <c r="D36" s="702"/>
      <c r="E36" s="702"/>
      <c r="F36" s="702"/>
      <c r="G36" s="702"/>
      <c r="H36" s="702"/>
      <c r="I36" s="702"/>
      <c r="J36" s="702"/>
      <c r="K36" s="702"/>
      <c r="L36" s="702"/>
      <c r="M36" s="702"/>
      <c r="N36" s="702"/>
      <c r="O36" s="702"/>
      <c r="P36" s="702"/>
      <c r="Q36" s="702"/>
      <c r="R36" s="702"/>
      <c r="S36" s="702"/>
      <c r="T36" s="702"/>
      <c r="U36" s="702"/>
      <c r="V36" s="702"/>
      <c r="W36" s="702"/>
      <c r="Y36" s="661"/>
      <c r="Z36" s="175"/>
      <c r="AA36" s="175"/>
      <c r="AC36" s="680"/>
    </row>
    <row r="37" spans="1:32">
      <c r="A37" s="680"/>
      <c r="B37" s="682"/>
      <c r="C37" s="682"/>
      <c r="D37" s="682"/>
      <c r="E37" s="682"/>
      <c r="F37" s="682"/>
      <c r="G37" s="682"/>
      <c r="H37" s="682"/>
      <c r="I37" s="682"/>
      <c r="J37" s="682"/>
      <c r="K37" s="682"/>
      <c r="L37" s="682"/>
      <c r="M37" s="682"/>
      <c r="N37" s="682"/>
      <c r="O37" s="682"/>
      <c r="P37" s="682"/>
      <c r="Q37" s="682"/>
      <c r="R37" s="682"/>
      <c r="S37" s="682"/>
      <c r="T37" s="682"/>
      <c r="U37" s="682"/>
      <c r="V37" s="682"/>
      <c r="W37" s="682"/>
      <c r="X37" s="682"/>
      <c r="Y37" s="119"/>
      <c r="Z37" s="125"/>
      <c r="AA37" s="125"/>
      <c r="AB37" s="682"/>
      <c r="AC37" s="682"/>
      <c r="AD37" s="224"/>
    </row>
    <row r="38" spans="1:32">
      <c r="B38" s="224" t="s">
        <v>1356</v>
      </c>
      <c r="C38" s="665"/>
      <c r="Y38" s="661"/>
      <c r="Z38" s="175"/>
      <c r="AA38" s="175"/>
      <c r="AC38" s="680"/>
    </row>
    <row r="39" spans="1:32">
      <c r="B39" s="224"/>
      <c r="C39" s="736" t="s">
        <v>1249</v>
      </c>
      <c r="D39" s="702" t="s">
        <v>1286</v>
      </c>
      <c r="E39" s="702"/>
      <c r="F39" s="702"/>
      <c r="G39" s="702"/>
      <c r="H39" s="702"/>
      <c r="I39" s="702"/>
      <c r="J39" s="702"/>
      <c r="K39" s="702"/>
      <c r="L39" s="702"/>
      <c r="M39" s="702"/>
      <c r="N39" s="702"/>
      <c r="O39" s="702"/>
      <c r="P39" s="702"/>
      <c r="Q39" s="702"/>
      <c r="R39" s="702"/>
      <c r="S39" s="702"/>
      <c r="T39" s="702"/>
      <c r="U39" s="702"/>
      <c r="V39" s="702"/>
      <c r="W39" s="702"/>
      <c r="Y39" s="672"/>
      <c r="Z39" s="175" t="s">
        <v>5</v>
      </c>
      <c r="AA39" s="175" t="s">
        <v>504</v>
      </c>
      <c r="AB39" s="175" t="s">
        <v>5</v>
      </c>
      <c r="AC39" s="680"/>
    </row>
    <row r="40" spans="1:32">
      <c r="B40" s="224"/>
      <c r="D40" s="702"/>
      <c r="E40" s="702"/>
      <c r="F40" s="702"/>
      <c r="G40" s="702"/>
      <c r="H40" s="702"/>
      <c r="I40" s="702"/>
      <c r="J40" s="702"/>
      <c r="K40" s="702"/>
      <c r="L40" s="702"/>
      <c r="M40" s="702"/>
      <c r="N40" s="702"/>
      <c r="O40" s="702"/>
      <c r="P40" s="702"/>
      <c r="Q40" s="702"/>
      <c r="R40" s="702"/>
      <c r="S40" s="702"/>
      <c r="T40" s="702"/>
      <c r="U40" s="702"/>
      <c r="V40" s="702"/>
      <c r="W40" s="702"/>
      <c r="Y40" s="661"/>
      <c r="Z40" s="175"/>
      <c r="AA40" s="175"/>
      <c r="AC40" s="680"/>
    </row>
    <row r="41" spans="1:32">
      <c r="B41" s="242"/>
      <c r="C41" s="737"/>
      <c r="D41" s="682"/>
      <c r="E41" s="682"/>
      <c r="F41" s="682"/>
      <c r="G41" s="682"/>
      <c r="H41" s="682"/>
      <c r="I41" s="682"/>
      <c r="J41" s="682"/>
      <c r="K41" s="682"/>
      <c r="L41" s="682"/>
      <c r="M41" s="682"/>
      <c r="N41" s="682"/>
      <c r="O41" s="682"/>
      <c r="P41" s="682"/>
      <c r="Q41" s="682"/>
      <c r="R41" s="682"/>
      <c r="S41" s="682"/>
      <c r="T41" s="682"/>
      <c r="U41" s="682"/>
      <c r="V41" s="682"/>
      <c r="W41" s="682"/>
      <c r="X41" s="682"/>
      <c r="Y41" s="119"/>
      <c r="Z41" s="125"/>
      <c r="AA41" s="125"/>
      <c r="AB41" s="682"/>
      <c r="AC41" s="235"/>
    </row>
    <row r="42" spans="1:32" ht="18.75" customHeight="1">
      <c r="B42" s="46" t="s">
        <v>1680</v>
      </c>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row>
    <row r="43" spans="1:32" ht="17.25" customHeight="1">
      <c r="B43" s="702"/>
      <c r="C43" s="702"/>
      <c r="D43" s="702"/>
      <c r="E43" s="702"/>
      <c r="F43" s="702"/>
      <c r="G43" s="702"/>
      <c r="H43" s="702"/>
      <c r="I43" s="702"/>
      <c r="J43" s="702"/>
      <c r="K43" s="702"/>
      <c r="L43" s="702"/>
      <c r="M43" s="702"/>
      <c r="N43" s="702"/>
      <c r="O43" s="702"/>
      <c r="P43" s="702"/>
      <c r="Q43" s="702"/>
      <c r="R43" s="702"/>
      <c r="S43" s="702"/>
      <c r="T43" s="702"/>
      <c r="U43" s="702"/>
      <c r="V43" s="702"/>
      <c r="W43" s="702"/>
      <c r="X43" s="702"/>
      <c r="Y43" s="702"/>
      <c r="Z43" s="702"/>
      <c r="AA43" s="702"/>
      <c r="AB43" s="702"/>
      <c r="AC43" s="702"/>
    </row>
    <row r="44" spans="1:32">
      <c r="B44" s="702" t="s">
        <v>10</v>
      </c>
      <c r="C44" s="702"/>
      <c r="D44" s="702"/>
      <c r="E44" s="702"/>
      <c r="F44" s="702"/>
      <c r="G44" s="702"/>
      <c r="H44" s="702"/>
      <c r="I44" s="702"/>
      <c r="J44" s="702"/>
      <c r="K44" s="702"/>
      <c r="L44" s="702"/>
      <c r="M44" s="702"/>
      <c r="N44" s="702"/>
      <c r="O44" s="702"/>
      <c r="P44" s="702"/>
      <c r="Q44" s="702"/>
      <c r="R44" s="702"/>
      <c r="S44" s="702"/>
      <c r="T44" s="702"/>
      <c r="U44" s="702"/>
      <c r="V44" s="702"/>
      <c r="W44" s="702"/>
      <c r="X44" s="702"/>
      <c r="Y44" s="702"/>
      <c r="Z44" s="702"/>
      <c r="AA44" s="702"/>
      <c r="AB44" s="702"/>
      <c r="AC44" s="702"/>
    </row>
    <row r="45" spans="1:32">
      <c r="B45" s="702"/>
      <c r="C45" s="702"/>
      <c r="D45" s="702"/>
      <c r="E45" s="702"/>
      <c r="F45" s="702"/>
      <c r="G45" s="702"/>
      <c r="H45" s="702"/>
      <c r="I45" s="702"/>
      <c r="J45" s="702"/>
      <c r="K45" s="702"/>
      <c r="L45" s="702"/>
      <c r="M45" s="702"/>
      <c r="N45" s="702"/>
      <c r="O45" s="702"/>
      <c r="P45" s="702"/>
      <c r="Q45" s="702"/>
      <c r="R45" s="702"/>
      <c r="S45" s="702"/>
      <c r="T45" s="702"/>
      <c r="U45" s="702"/>
      <c r="V45" s="702"/>
      <c r="W45" s="702"/>
      <c r="X45" s="702"/>
      <c r="Y45" s="702"/>
      <c r="Z45" s="702"/>
      <c r="AA45" s="702"/>
      <c r="AB45" s="702"/>
      <c r="AC45" s="702"/>
    </row>
    <row r="46" spans="1:32" ht="18" customHeight="1">
      <c r="B46" s="702"/>
      <c r="C46" s="702"/>
      <c r="D46" s="702"/>
      <c r="E46" s="702"/>
      <c r="F46" s="702"/>
      <c r="G46" s="702"/>
      <c r="H46" s="702"/>
      <c r="I46" s="702"/>
      <c r="J46" s="702"/>
      <c r="K46" s="702"/>
      <c r="L46" s="702"/>
      <c r="M46" s="702"/>
      <c r="N46" s="702"/>
      <c r="O46" s="702"/>
      <c r="P46" s="702"/>
      <c r="Q46" s="702"/>
      <c r="R46" s="702"/>
      <c r="S46" s="702"/>
      <c r="T46" s="702"/>
      <c r="U46" s="702"/>
      <c r="V46" s="702"/>
      <c r="W46" s="702"/>
      <c r="X46" s="702"/>
      <c r="Y46" s="702"/>
      <c r="Z46" s="702"/>
      <c r="AA46" s="702"/>
      <c r="AB46" s="702"/>
      <c r="AC46" s="702"/>
    </row>
    <row r="47" spans="1:32">
      <c r="D47" s="176" t="s">
        <v>34</v>
      </c>
      <c r="K47" s="725"/>
      <c r="L47" s="702" t="s">
        <v>299</v>
      </c>
      <c r="M47" s="702"/>
      <c r="N47" s="702"/>
      <c r="O47" s="702"/>
      <c r="P47" s="702"/>
      <c r="Q47" s="702"/>
      <c r="R47" s="702"/>
      <c r="S47" s="702"/>
      <c r="T47" s="702"/>
      <c r="U47" s="702"/>
      <c r="V47" s="702"/>
      <c r="W47" s="702"/>
      <c r="X47" s="702"/>
      <c r="Y47" s="702"/>
      <c r="Z47" s="702"/>
      <c r="AA47" s="702"/>
      <c r="AB47" s="702"/>
      <c r="AC47" s="725"/>
    </row>
    <row r="48" spans="1:32">
      <c r="K48" s="725"/>
      <c r="L48" s="702"/>
      <c r="M48" s="702"/>
      <c r="N48" s="702"/>
      <c r="O48" s="702"/>
      <c r="P48" s="702"/>
      <c r="Q48" s="702"/>
      <c r="R48" s="702"/>
      <c r="S48" s="702"/>
      <c r="T48" s="702"/>
      <c r="U48" s="702"/>
      <c r="V48" s="702"/>
      <c r="W48" s="702"/>
      <c r="X48" s="702"/>
      <c r="Y48" s="702"/>
      <c r="Z48" s="702"/>
      <c r="AA48" s="702"/>
      <c r="AB48" s="702"/>
      <c r="AC48" s="725"/>
      <c r="AF48" s="176" t="s">
        <v>598</v>
      </c>
    </row>
    <row r="49" spans="2:29" ht="49.5" customHeight="1">
      <c r="K49" s="725"/>
      <c r="L49" s="702"/>
      <c r="M49" s="702"/>
      <c r="N49" s="702"/>
      <c r="O49" s="702"/>
      <c r="P49" s="702"/>
      <c r="Q49" s="702"/>
      <c r="R49" s="702"/>
      <c r="S49" s="702"/>
      <c r="T49" s="702"/>
      <c r="U49" s="702"/>
      <c r="V49" s="702"/>
      <c r="W49" s="702"/>
      <c r="X49" s="702"/>
      <c r="Y49" s="702"/>
      <c r="Z49" s="702"/>
      <c r="AA49" s="702"/>
      <c r="AB49" s="702"/>
      <c r="AC49" s="725"/>
    </row>
    <row r="50" spans="2:29">
      <c r="B50" s="702" t="s">
        <v>1681</v>
      </c>
      <c r="C50" s="702"/>
      <c r="D50" s="702"/>
      <c r="E50" s="702"/>
      <c r="F50" s="702"/>
      <c r="G50" s="702"/>
      <c r="H50" s="702"/>
      <c r="I50" s="702"/>
      <c r="J50" s="702"/>
      <c r="K50" s="702"/>
      <c r="L50" s="702"/>
      <c r="M50" s="702"/>
      <c r="N50" s="702"/>
      <c r="O50" s="702"/>
      <c r="P50" s="702"/>
      <c r="Q50" s="702"/>
      <c r="R50" s="702"/>
      <c r="S50" s="702"/>
      <c r="T50" s="702"/>
      <c r="U50" s="702"/>
      <c r="V50" s="702"/>
      <c r="W50" s="702"/>
      <c r="X50" s="702"/>
      <c r="Y50" s="702"/>
      <c r="Z50" s="702"/>
      <c r="AA50" s="702"/>
      <c r="AB50" s="702"/>
      <c r="AC50" s="702"/>
    </row>
    <row r="51" spans="2:29">
      <c r="B51" s="702"/>
      <c r="C51" s="702"/>
      <c r="D51" s="702"/>
      <c r="E51" s="702"/>
      <c r="F51" s="702"/>
      <c r="G51" s="702"/>
      <c r="H51" s="702"/>
      <c r="I51" s="702"/>
      <c r="J51" s="702"/>
      <c r="K51" s="702"/>
      <c r="L51" s="702"/>
      <c r="M51" s="702"/>
      <c r="N51" s="702"/>
      <c r="O51" s="702"/>
      <c r="P51" s="702"/>
      <c r="Q51" s="702"/>
      <c r="R51" s="702"/>
      <c r="S51" s="702"/>
      <c r="T51" s="702"/>
      <c r="U51" s="702"/>
      <c r="V51" s="702"/>
      <c r="W51" s="702"/>
      <c r="X51" s="702"/>
      <c r="Y51" s="702"/>
      <c r="Z51" s="702"/>
      <c r="AA51" s="702"/>
      <c r="AB51" s="702"/>
      <c r="AC51" s="702"/>
    </row>
    <row r="52" spans="2:29" ht="30" customHeight="1">
      <c r="B52" s="702"/>
      <c r="C52" s="702"/>
      <c r="D52" s="702"/>
      <c r="E52" s="702"/>
      <c r="F52" s="702"/>
      <c r="G52" s="702"/>
      <c r="H52" s="702"/>
      <c r="I52" s="702"/>
      <c r="J52" s="702"/>
      <c r="K52" s="702"/>
      <c r="L52" s="702"/>
      <c r="M52" s="702"/>
      <c r="N52" s="702"/>
      <c r="O52" s="702"/>
      <c r="P52" s="702"/>
      <c r="Q52" s="702"/>
      <c r="R52" s="702"/>
      <c r="S52" s="702"/>
      <c r="T52" s="702"/>
      <c r="U52" s="702"/>
      <c r="V52" s="702"/>
      <c r="W52" s="702"/>
      <c r="X52" s="702"/>
      <c r="Y52" s="702"/>
      <c r="Z52" s="702"/>
      <c r="AA52" s="702"/>
      <c r="AB52" s="702"/>
      <c r="AC52" s="702"/>
    </row>
    <row r="120" spans="3:7">
      <c r="C120" s="682"/>
      <c r="D120" s="682"/>
      <c r="E120" s="682"/>
      <c r="F120" s="682"/>
      <c r="G120" s="682"/>
    </row>
    <row r="121" spans="3:7">
      <c r="C121" s="665"/>
    </row>
  </sheetData>
  <mergeCells count="34">
    <mergeCell ref="B4:Z4"/>
    <mergeCell ref="B5:Z5"/>
    <mergeCell ref="B7:F7"/>
    <mergeCell ref="G7:Z7"/>
    <mergeCell ref="B8:F8"/>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B9:F10"/>
    <mergeCell ref="D14:W15"/>
    <mergeCell ref="D29:W30"/>
    <mergeCell ref="D32:W33"/>
    <mergeCell ref="D35:W36"/>
    <mergeCell ref="D39:W40"/>
    <mergeCell ref="B42:AC43"/>
    <mergeCell ref="B44:AC46"/>
    <mergeCell ref="L47:AB49"/>
    <mergeCell ref="B50:AC52"/>
  </mergeCells>
  <phoneticPr fontId="34"/>
  <dataValidations count="1">
    <dataValidation type="list" allowBlank="1" showDropDown="0" showInputMessage="1" showErrorMessage="1" sqref="Z14:Z15 AB14:AB15 Z29 AB29 Z39 AB39 G8:G10 L8 Q8 Z32 AB32 Z35 AB35">
      <formula1>"□,■"</formula1>
    </dataValidation>
  </dataValidations>
  <pageMargins left="0.7" right="0.7" top="0.75" bottom="0.75" header="0.3" footer="0.3"/>
  <pageSetup paperSize="9" scale="65" fitToWidth="1" fitToHeight="1" orientation="portrait" usePrinterDefaults="1" r:id="rId1"/>
  <rowBreaks count="1" manualBreakCount="1">
    <brk id="53"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dimension ref="B2:AF123"/>
  <sheetViews>
    <sheetView view="pageBreakPreview" zoomScaleSheetLayoutView="100" workbookViewId="0">
      <selection activeCell="B5" sqref="B5:AC5"/>
    </sheetView>
  </sheetViews>
  <sheetFormatPr defaultColWidth="4" defaultRowHeight="13.5"/>
  <cols>
    <col min="1" max="1" width="1.5" style="176" customWidth="1"/>
    <col min="2" max="2" width="2.375" style="176" customWidth="1"/>
    <col min="3" max="3" width="2.75" style="176" customWidth="1"/>
    <col min="4" max="7" width="4" style="176"/>
    <col min="8" max="8" width="2.875" style="176" customWidth="1"/>
    <col min="9" max="16" width="4" style="176"/>
    <col min="17" max="17" width="5.375" style="176" customWidth="1"/>
    <col min="18" max="18" width="5" style="176" customWidth="1"/>
    <col min="19" max="19" width="4.625" style="176" customWidth="1"/>
    <col min="20" max="24" width="4" style="176"/>
    <col min="25" max="25" width="2.375" style="176" customWidth="1"/>
    <col min="26" max="26" width="4" style="176"/>
    <col min="27" max="27" width="2.25" style="176" customWidth="1"/>
    <col min="28" max="28" width="4" style="176"/>
    <col min="29" max="29" width="2.375" style="176" customWidth="1"/>
    <col min="30" max="30" width="1.5" style="176" customWidth="1"/>
    <col min="31" max="16384" width="4" style="176"/>
  </cols>
  <sheetData>
    <row r="2" spans="2:32">
      <c r="B2" s="176" t="s">
        <v>1403</v>
      </c>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row>
    <row r="4" spans="2:32">
      <c r="B4" s="175" t="s">
        <v>1404</v>
      </c>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row>
    <row r="6" spans="2:32" ht="23.25" customHeight="1">
      <c r="B6" s="660" t="s">
        <v>190</v>
      </c>
      <c r="C6" s="660"/>
      <c r="D6" s="660"/>
      <c r="E6" s="660"/>
      <c r="F6" s="660"/>
      <c r="G6" s="68"/>
      <c r="H6" s="139"/>
      <c r="I6" s="139"/>
      <c r="J6" s="139"/>
      <c r="K6" s="139"/>
      <c r="L6" s="139"/>
      <c r="M6" s="139"/>
      <c r="N6" s="139"/>
      <c r="O6" s="139"/>
      <c r="P6" s="139"/>
      <c r="Q6" s="139"/>
      <c r="R6" s="139"/>
      <c r="S6" s="139"/>
      <c r="T6" s="139"/>
      <c r="U6" s="139"/>
      <c r="V6" s="139"/>
      <c r="W6" s="139"/>
      <c r="X6" s="139"/>
      <c r="Y6" s="139"/>
      <c r="Z6" s="139"/>
      <c r="AA6" s="139"/>
      <c r="AB6" s="139"/>
      <c r="AC6" s="676"/>
    </row>
    <row r="7" spans="2:32" ht="23.25" customHeight="1">
      <c r="B7" s="811" t="s">
        <v>577</v>
      </c>
      <c r="C7" s="811"/>
      <c r="D7" s="811"/>
      <c r="E7" s="811"/>
      <c r="F7" s="811"/>
      <c r="G7" s="122" t="s">
        <v>5</v>
      </c>
      <c r="H7" s="324" t="s">
        <v>550</v>
      </c>
      <c r="I7" s="324"/>
      <c r="J7" s="324"/>
      <c r="K7" s="324"/>
      <c r="L7" s="122" t="s">
        <v>5</v>
      </c>
      <c r="M7" s="324" t="s">
        <v>578</v>
      </c>
      <c r="N7" s="324"/>
      <c r="O7" s="324"/>
      <c r="P7" s="324"/>
      <c r="Q7" s="122" t="s">
        <v>5</v>
      </c>
      <c r="R7" s="324" t="s">
        <v>580</v>
      </c>
      <c r="S7" s="324"/>
      <c r="T7" s="324"/>
      <c r="U7" s="324"/>
      <c r="V7" s="324"/>
      <c r="W7" s="324"/>
      <c r="X7" s="324"/>
      <c r="Y7" s="324"/>
      <c r="Z7" s="324"/>
      <c r="AA7" s="665"/>
      <c r="AB7" s="665"/>
      <c r="AC7" s="234"/>
    </row>
    <row r="8" spans="2:32" ht="20.100000000000001" customHeight="1">
      <c r="B8" s="116" t="s">
        <v>618</v>
      </c>
      <c r="C8" s="122"/>
      <c r="D8" s="122"/>
      <c r="E8" s="122"/>
      <c r="F8" s="145"/>
      <c r="G8" s="122" t="s">
        <v>5</v>
      </c>
      <c r="H8" s="139" t="s">
        <v>1406</v>
      </c>
      <c r="I8" s="139"/>
      <c r="J8" s="139"/>
      <c r="K8" s="139"/>
      <c r="L8" s="139"/>
      <c r="M8" s="139"/>
      <c r="N8" s="139"/>
      <c r="O8" s="139"/>
      <c r="P8" s="139"/>
      <c r="Q8" s="139"/>
      <c r="R8" s="122" t="s">
        <v>5</v>
      </c>
      <c r="S8" s="139" t="s">
        <v>1409</v>
      </c>
      <c r="T8" s="139"/>
      <c r="U8" s="139"/>
      <c r="V8" s="139"/>
      <c r="W8" s="139"/>
      <c r="X8" s="139"/>
      <c r="Y8" s="139"/>
      <c r="Z8" s="139"/>
      <c r="AA8" s="139"/>
      <c r="AB8" s="139"/>
      <c r="AC8" s="676"/>
    </row>
    <row r="10" spans="2:32">
      <c r="B10" s="241"/>
      <c r="C10" s="665"/>
      <c r="D10" s="665"/>
      <c r="E10" s="665"/>
      <c r="F10" s="665"/>
      <c r="G10" s="665"/>
      <c r="H10" s="665"/>
      <c r="I10" s="665"/>
      <c r="J10" s="665"/>
      <c r="K10" s="665"/>
      <c r="L10" s="665"/>
      <c r="M10" s="665"/>
      <c r="N10" s="665"/>
      <c r="O10" s="665"/>
      <c r="P10" s="665"/>
      <c r="Q10" s="665"/>
      <c r="R10" s="665"/>
      <c r="S10" s="665"/>
      <c r="T10" s="665"/>
      <c r="U10" s="665"/>
      <c r="V10" s="665"/>
      <c r="W10" s="665"/>
      <c r="X10" s="234"/>
      <c r="Y10" s="665"/>
      <c r="Z10" s="665"/>
      <c r="AA10" s="665"/>
      <c r="AB10" s="665"/>
      <c r="AC10" s="234"/>
      <c r="AD10" s="263"/>
      <c r="AE10" s="263"/>
      <c r="AF10" s="263"/>
    </row>
    <row r="11" spans="2:32">
      <c r="B11" s="224" t="s">
        <v>499</v>
      </c>
      <c r="X11" s="680"/>
      <c r="Z11" s="675" t="s">
        <v>589</v>
      </c>
      <c r="AA11" s="675" t="s">
        <v>504</v>
      </c>
      <c r="AB11" s="675" t="s">
        <v>592</v>
      </c>
      <c r="AC11" s="680"/>
      <c r="AD11" s="263"/>
      <c r="AE11" s="263"/>
      <c r="AF11" s="263"/>
    </row>
    <row r="12" spans="2:32">
      <c r="B12" s="224"/>
      <c r="X12" s="680"/>
      <c r="AC12" s="680"/>
      <c r="AD12" s="263"/>
      <c r="AE12" s="263"/>
      <c r="AF12" s="263"/>
    </row>
    <row r="13" spans="2:32" ht="53.25" customHeight="1">
      <c r="B13" s="224"/>
      <c r="C13" s="116">
        <v>1</v>
      </c>
      <c r="D13" s="36" t="s">
        <v>1412</v>
      </c>
      <c r="E13" s="36"/>
      <c r="F13" s="63"/>
      <c r="G13" s="40" t="s">
        <v>36</v>
      </c>
      <c r="H13" s="40"/>
      <c r="I13" s="40"/>
      <c r="J13" s="40"/>
      <c r="K13" s="40"/>
      <c r="L13" s="40"/>
      <c r="M13" s="40"/>
      <c r="N13" s="40"/>
      <c r="O13" s="40"/>
      <c r="P13" s="40"/>
      <c r="Q13" s="40"/>
      <c r="R13" s="40"/>
      <c r="S13" s="40"/>
      <c r="T13" s="40"/>
      <c r="U13" s="40"/>
      <c r="V13" s="40"/>
      <c r="W13" s="73"/>
      <c r="X13" s="680"/>
      <c r="Z13" s="175" t="s">
        <v>5</v>
      </c>
      <c r="AA13" s="175" t="s">
        <v>504</v>
      </c>
      <c r="AB13" s="175" t="s">
        <v>5</v>
      </c>
      <c r="AC13" s="248"/>
    </row>
    <row r="14" spans="2:32">
      <c r="B14" s="224"/>
      <c r="X14" s="680"/>
      <c r="Z14" s="175"/>
      <c r="AA14" s="175"/>
      <c r="AB14" s="175"/>
      <c r="AC14" s="195"/>
    </row>
    <row r="15" spans="2:32" ht="47.25" customHeight="1">
      <c r="B15" s="224"/>
      <c r="C15" s="116">
        <v>2</v>
      </c>
      <c r="D15" s="36" t="s">
        <v>1064</v>
      </c>
      <c r="E15" s="36"/>
      <c r="F15" s="63"/>
      <c r="G15" s="24" t="s">
        <v>625</v>
      </c>
      <c r="H15" s="40"/>
      <c r="I15" s="40"/>
      <c r="J15" s="40"/>
      <c r="K15" s="40"/>
      <c r="L15" s="40"/>
      <c r="M15" s="40"/>
      <c r="N15" s="40"/>
      <c r="O15" s="40"/>
      <c r="P15" s="40"/>
      <c r="Q15" s="40"/>
      <c r="R15" s="40"/>
      <c r="S15" s="40"/>
      <c r="T15" s="40"/>
      <c r="U15" s="40"/>
      <c r="V15" s="40"/>
      <c r="W15" s="73"/>
      <c r="X15" s="680"/>
      <c r="Z15" s="175" t="s">
        <v>5</v>
      </c>
      <c r="AA15" s="175" t="s">
        <v>504</v>
      </c>
      <c r="AB15" s="175" t="s">
        <v>5</v>
      </c>
      <c r="AC15" s="248"/>
    </row>
    <row r="16" spans="2:32">
      <c r="B16" s="224"/>
      <c r="X16" s="680"/>
      <c r="Z16" s="175"/>
      <c r="AA16" s="175"/>
      <c r="AB16" s="175"/>
      <c r="AC16" s="195"/>
    </row>
    <row r="17" spans="2:32" ht="28.15" customHeight="1">
      <c r="B17" s="224"/>
      <c r="C17" s="149">
        <v>3</v>
      </c>
      <c r="D17" s="90" t="s">
        <v>1414</v>
      </c>
      <c r="E17" s="90"/>
      <c r="F17" s="157"/>
      <c r="G17" s="1166" t="s">
        <v>1415</v>
      </c>
      <c r="H17" s="1168"/>
      <c r="I17" s="1168"/>
      <c r="J17" s="1168"/>
      <c r="K17" s="1168"/>
      <c r="L17" s="1168"/>
      <c r="M17" s="1168"/>
      <c r="N17" s="1168"/>
      <c r="O17" s="1168"/>
      <c r="P17" s="1168"/>
      <c r="Q17" s="1168"/>
      <c r="R17" s="1168"/>
      <c r="S17" s="1168"/>
      <c r="T17" s="1168"/>
      <c r="U17" s="1168"/>
      <c r="V17" s="1168"/>
      <c r="W17" s="1170"/>
      <c r="X17" s="680"/>
      <c r="Z17" s="749"/>
      <c r="AA17" s="175"/>
      <c r="AB17" s="749"/>
      <c r="AC17" s="248"/>
    </row>
    <row r="18" spans="2:32" ht="17.25" customHeight="1">
      <c r="B18" s="224"/>
      <c r="C18" s="753"/>
      <c r="D18" s="701"/>
      <c r="E18" s="701"/>
      <c r="F18" s="754"/>
      <c r="G18" s="180" t="s">
        <v>1416</v>
      </c>
      <c r="H18" s="223"/>
      <c r="I18" s="223"/>
      <c r="J18" s="223"/>
      <c r="K18" s="223"/>
      <c r="L18" s="223"/>
      <c r="M18" s="223"/>
      <c r="N18" s="223"/>
      <c r="O18" s="223"/>
      <c r="P18" s="223"/>
      <c r="Q18" s="223"/>
      <c r="R18" s="223"/>
      <c r="S18" s="223"/>
      <c r="T18" s="223"/>
      <c r="U18" s="223"/>
      <c r="V18" s="223"/>
      <c r="W18" s="248"/>
      <c r="X18" s="680"/>
      <c r="Z18" s="175" t="s">
        <v>5</v>
      </c>
      <c r="AA18" s="175" t="s">
        <v>504</v>
      </c>
      <c r="AB18" s="175" t="s">
        <v>5</v>
      </c>
      <c r="AC18" s="248"/>
    </row>
    <row r="19" spans="2:32" ht="17.25" customHeight="1">
      <c r="B19" s="224"/>
      <c r="C19" s="753"/>
      <c r="D19" s="701"/>
      <c r="E19" s="701"/>
      <c r="F19" s="754"/>
      <c r="G19" s="224"/>
      <c r="W19" s="680"/>
      <c r="X19" s="680"/>
      <c r="Z19" s="749"/>
      <c r="AA19" s="175"/>
      <c r="AB19" s="749"/>
      <c r="AC19" s="248"/>
    </row>
    <row r="20" spans="2:32" ht="17.25" customHeight="1">
      <c r="B20" s="224"/>
      <c r="C20" s="753"/>
      <c r="D20" s="701"/>
      <c r="E20" s="701"/>
      <c r="F20" s="754"/>
      <c r="G20" s="1167" t="s">
        <v>1417</v>
      </c>
      <c r="H20" s="1169"/>
      <c r="I20" s="1169"/>
      <c r="J20" s="1169"/>
      <c r="K20" s="1169"/>
      <c r="L20" s="1169"/>
      <c r="M20" s="1169"/>
      <c r="N20" s="1169"/>
      <c r="O20" s="1169"/>
      <c r="P20" s="1169"/>
      <c r="Q20" s="1169"/>
      <c r="R20" s="1169"/>
      <c r="S20" s="1169"/>
      <c r="T20" s="1169"/>
      <c r="U20" s="1169"/>
      <c r="V20" s="1169"/>
      <c r="W20" s="1171"/>
      <c r="X20" s="680"/>
      <c r="Z20" s="749"/>
      <c r="AA20" s="175"/>
      <c r="AB20" s="749"/>
      <c r="AC20" s="248"/>
    </row>
    <row r="21" spans="2:32" ht="17.25" customHeight="1">
      <c r="B21" s="224"/>
      <c r="C21" s="753"/>
      <c r="D21" s="701"/>
      <c r="E21" s="701"/>
      <c r="F21" s="754"/>
      <c r="G21" s="180" t="s">
        <v>43</v>
      </c>
      <c r="H21" s="223"/>
      <c r="I21" s="223"/>
      <c r="J21" s="223"/>
      <c r="K21" s="223"/>
      <c r="L21" s="223"/>
      <c r="M21" s="223"/>
      <c r="N21" s="223"/>
      <c r="O21" s="223"/>
      <c r="P21" s="223"/>
      <c r="Q21" s="223"/>
      <c r="R21" s="223"/>
      <c r="S21" s="223"/>
      <c r="T21" s="223"/>
      <c r="U21" s="223"/>
      <c r="V21" s="223"/>
      <c r="W21" s="248"/>
      <c r="X21" s="680"/>
      <c r="Z21" s="175" t="s">
        <v>5</v>
      </c>
      <c r="AA21" s="175" t="s">
        <v>504</v>
      </c>
      <c r="AB21" s="175" t="s">
        <v>5</v>
      </c>
      <c r="AC21" s="248"/>
    </row>
    <row r="22" spans="2:32" ht="17.25" customHeight="1">
      <c r="B22" s="224"/>
      <c r="C22" s="753"/>
      <c r="D22" s="701"/>
      <c r="E22" s="701"/>
      <c r="F22" s="754"/>
      <c r="G22" s="224"/>
      <c r="H22" s="68" t="s">
        <v>494</v>
      </c>
      <c r="I22" s="139" t="s">
        <v>1418</v>
      </c>
      <c r="J22" s="139"/>
      <c r="K22" s="139"/>
      <c r="L22" s="139"/>
      <c r="M22" s="139"/>
      <c r="N22" s="139"/>
      <c r="O22" s="139"/>
      <c r="P22" s="139"/>
      <c r="Q22" s="139"/>
      <c r="R22" s="139"/>
      <c r="S22" s="139"/>
      <c r="T22" s="116"/>
      <c r="U22" s="145"/>
      <c r="V22" s="676" t="s">
        <v>726</v>
      </c>
      <c r="X22" s="920"/>
      <c r="Z22" s="749"/>
      <c r="AA22" s="175"/>
      <c r="AB22" s="749"/>
      <c r="AC22" s="248"/>
    </row>
    <row r="23" spans="2:32" ht="31.5" customHeight="1">
      <c r="B23" s="224"/>
      <c r="C23" s="753"/>
      <c r="D23" s="701"/>
      <c r="E23" s="701"/>
      <c r="F23" s="754"/>
      <c r="G23" s="920"/>
      <c r="H23" s="68" t="s">
        <v>414</v>
      </c>
      <c r="I23" s="40" t="s">
        <v>1337</v>
      </c>
      <c r="J23" s="40"/>
      <c r="K23" s="40"/>
      <c r="L23" s="40"/>
      <c r="M23" s="40"/>
      <c r="N23" s="40"/>
      <c r="O23" s="40"/>
      <c r="P23" s="40"/>
      <c r="Q23" s="40"/>
      <c r="R23" s="40"/>
      <c r="S23" s="73"/>
      <c r="T23" s="116"/>
      <c r="U23" s="145"/>
      <c r="V23" s="676" t="s">
        <v>726</v>
      </c>
      <c r="X23" s="920"/>
      <c r="Z23" s="749"/>
      <c r="AA23" s="175"/>
      <c r="AB23" s="749"/>
      <c r="AC23" s="248"/>
    </row>
    <row r="24" spans="2:32" ht="17.25" customHeight="1">
      <c r="B24" s="224"/>
      <c r="C24" s="753"/>
      <c r="D24" s="701"/>
      <c r="E24" s="701"/>
      <c r="F24" s="754"/>
      <c r="G24" s="224"/>
      <c r="W24" s="680"/>
      <c r="X24" s="680"/>
      <c r="Z24" s="223"/>
      <c r="AA24" s="223"/>
      <c r="AB24" s="223"/>
      <c r="AC24" s="248"/>
    </row>
    <row r="25" spans="2:32" ht="17.25" customHeight="1">
      <c r="B25" s="224"/>
      <c r="C25" s="753"/>
      <c r="D25" s="701"/>
      <c r="E25" s="701"/>
      <c r="F25" s="754"/>
      <c r="G25" s="180" t="s">
        <v>186</v>
      </c>
      <c r="H25" s="223"/>
      <c r="I25" s="223"/>
      <c r="J25" s="223"/>
      <c r="K25" s="223"/>
      <c r="L25" s="223"/>
      <c r="M25" s="223"/>
      <c r="N25" s="223"/>
      <c r="O25" s="223"/>
      <c r="P25" s="223"/>
      <c r="Q25" s="223"/>
      <c r="R25" s="223"/>
      <c r="S25" s="223"/>
      <c r="T25" s="223"/>
      <c r="U25" s="223"/>
      <c r="V25" s="223"/>
      <c r="W25" s="248"/>
      <c r="X25" s="248"/>
      <c r="Z25" s="175" t="s">
        <v>5</v>
      </c>
      <c r="AA25" s="175" t="s">
        <v>504</v>
      </c>
      <c r="AB25" s="175" t="s">
        <v>5</v>
      </c>
      <c r="AC25" s="248"/>
    </row>
    <row r="26" spans="2:32" ht="17.25" customHeight="1">
      <c r="B26" s="224"/>
      <c r="C26" s="700"/>
      <c r="D26" s="704"/>
      <c r="E26" s="704"/>
      <c r="F26" s="706"/>
      <c r="G26" s="1089"/>
      <c r="H26" s="341"/>
      <c r="I26" s="341"/>
      <c r="J26" s="682"/>
      <c r="K26" s="682"/>
      <c r="L26" s="682"/>
      <c r="M26" s="682"/>
      <c r="N26" s="682"/>
      <c r="O26" s="682"/>
      <c r="P26" s="682"/>
      <c r="Q26" s="682"/>
      <c r="R26" s="682"/>
      <c r="S26" s="682"/>
      <c r="T26" s="682"/>
      <c r="U26" s="682"/>
      <c r="V26" s="682"/>
      <c r="W26" s="235"/>
      <c r="X26" s="680"/>
      <c r="Z26" s="749"/>
      <c r="AA26" s="175"/>
      <c r="AB26" s="749"/>
      <c r="AC26" s="248"/>
    </row>
    <row r="27" spans="2:32" ht="17.25" customHeight="1">
      <c r="B27" s="224"/>
      <c r="D27" s="734"/>
      <c r="E27" s="734"/>
      <c r="F27" s="734"/>
      <c r="X27" s="680"/>
      <c r="Z27" s="749"/>
      <c r="AA27" s="175"/>
      <c r="AB27" s="749"/>
      <c r="AC27" s="248"/>
    </row>
    <row r="28" spans="2:32">
      <c r="B28" s="242"/>
      <c r="C28" s="682"/>
      <c r="D28" s="682"/>
      <c r="E28" s="682"/>
      <c r="F28" s="682"/>
      <c r="G28" s="682"/>
      <c r="H28" s="682"/>
      <c r="I28" s="682"/>
      <c r="J28" s="682"/>
      <c r="K28" s="682"/>
      <c r="L28" s="682"/>
      <c r="M28" s="682"/>
      <c r="N28" s="682"/>
      <c r="O28" s="682"/>
      <c r="P28" s="682"/>
      <c r="Q28" s="682"/>
      <c r="R28" s="682"/>
      <c r="S28" s="682"/>
      <c r="T28" s="682"/>
      <c r="U28" s="682"/>
      <c r="V28" s="682"/>
      <c r="W28" s="682"/>
      <c r="X28" s="235"/>
      <c r="Y28" s="682"/>
      <c r="Z28" s="682"/>
      <c r="AA28" s="682"/>
      <c r="AB28" s="682"/>
      <c r="AC28" s="235"/>
    </row>
    <row r="30" spans="2:32" ht="7.5" customHeight="1">
      <c r="Z30" s="223"/>
      <c r="AA30" s="223"/>
      <c r="AB30" s="223"/>
      <c r="AC30" s="223"/>
    </row>
    <row r="31" spans="2:32">
      <c r="B31" s="176" t="s">
        <v>857</v>
      </c>
    </row>
    <row r="32" spans="2:32">
      <c r="B32" s="176" t="s">
        <v>587</v>
      </c>
      <c r="K32" s="263"/>
      <c r="L32" s="263"/>
      <c r="M32" s="263"/>
      <c r="N32" s="263"/>
      <c r="O32" s="263"/>
      <c r="P32" s="263"/>
      <c r="Q32" s="263"/>
      <c r="R32" s="263"/>
      <c r="S32" s="263"/>
      <c r="T32" s="263"/>
      <c r="U32" s="263"/>
      <c r="V32" s="263"/>
      <c r="W32" s="263"/>
      <c r="X32" s="263"/>
      <c r="Y32" s="263"/>
      <c r="Z32" s="263"/>
      <c r="AA32" s="263"/>
      <c r="AB32" s="263"/>
      <c r="AC32" s="263"/>
      <c r="AD32" s="263"/>
      <c r="AE32" s="263"/>
      <c r="AF32" s="263"/>
    </row>
    <row r="122" spans="3:7">
      <c r="C122" s="682"/>
      <c r="D122" s="682"/>
      <c r="E122" s="682"/>
      <c r="F122" s="682"/>
      <c r="G122" s="682"/>
    </row>
    <row r="123" spans="3:7">
      <c r="C123" s="665"/>
    </row>
  </sheetData>
  <mergeCells count="19">
    <mergeCell ref="B4:AC4"/>
    <mergeCell ref="B6:F6"/>
    <mergeCell ref="G6:AC6"/>
    <mergeCell ref="B7:F7"/>
    <mergeCell ref="B8:F8"/>
    <mergeCell ref="H8:P8"/>
    <mergeCell ref="S8:AC8"/>
    <mergeCell ref="D13:F13"/>
    <mergeCell ref="G13:W13"/>
    <mergeCell ref="D15:F15"/>
    <mergeCell ref="G15:W15"/>
    <mergeCell ref="G17:W17"/>
    <mergeCell ref="G20:W20"/>
    <mergeCell ref="I22:S22"/>
    <mergeCell ref="T22:U22"/>
    <mergeCell ref="I23:S23"/>
    <mergeCell ref="T23:U23"/>
    <mergeCell ref="C17:C26"/>
    <mergeCell ref="D17:F26"/>
  </mergeCells>
  <phoneticPr fontId="34"/>
  <dataValidations count="1">
    <dataValidation type="list" allowBlank="1" showDropDown="0" showInputMessage="1" showErrorMessage="1" sqref="Z13 AB13 Z15 AB15 Z18 AB18 Z21 AB21 Z25 AB25 L7 G7:G8 Q7 R8">
      <formula1>"□,■"</formula1>
    </dataValidation>
  </dataValidations>
  <pageMargins left="0.7" right="0.7" top="0.75" bottom="0.75" header="0.3" footer="0.3"/>
  <pageSetup paperSize="9" scale="83" fitToWidth="1" fitToHeight="1" orientation="portrait" usePrinterDefaults="1" r:id="rId1"/>
</worksheet>
</file>

<file path=xl/worksheets/sheet57.xml><?xml version="1.0" encoding="utf-8"?>
<worksheet xmlns="http://schemas.openxmlformats.org/spreadsheetml/2006/main" xmlns:r="http://schemas.openxmlformats.org/officeDocument/2006/relationships" xmlns:mc="http://schemas.openxmlformats.org/markup-compatibility/2006">
  <dimension ref="A2:AK123"/>
  <sheetViews>
    <sheetView view="pageBreakPreview" zoomScaleSheetLayoutView="100" workbookViewId="0">
      <selection activeCell="AF16" sqref="AF16"/>
    </sheetView>
  </sheetViews>
  <sheetFormatPr defaultColWidth="4" defaultRowHeight="13.5"/>
  <cols>
    <col min="1" max="1" width="1.5" style="176" customWidth="1"/>
    <col min="2" max="2" width="2.375" style="176" customWidth="1"/>
    <col min="3" max="3" width="1.125" style="176" customWidth="1"/>
    <col min="4" max="18" width="4" style="176"/>
    <col min="19" max="19" width="8.125" style="176" customWidth="1"/>
    <col min="20" max="20" width="4" style="176"/>
    <col min="21" max="21" width="2.375" style="176" customWidth="1"/>
    <col min="22" max="22" width="4" style="176"/>
    <col min="23" max="23" width="2.25" style="176" customWidth="1"/>
    <col min="24" max="24" width="4" style="176"/>
    <col min="25" max="25" width="2.375" style="176" customWidth="1"/>
    <col min="26" max="26" width="1.5" style="176" customWidth="1"/>
    <col min="27" max="16384" width="4" style="176"/>
  </cols>
  <sheetData>
    <row r="2" spans="2:25">
      <c r="B2" s="176" t="s">
        <v>228</v>
      </c>
      <c r="C2" s="263"/>
      <c r="D2" s="263"/>
      <c r="E2" s="263"/>
      <c r="F2" s="263"/>
      <c r="G2" s="263"/>
      <c r="H2" s="263"/>
      <c r="I2" s="263"/>
      <c r="J2" s="263"/>
      <c r="K2" s="263"/>
      <c r="L2" s="263"/>
      <c r="M2" s="263"/>
      <c r="N2" s="263"/>
      <c r="O2" s="263"/>
      <c r="P2" s="263"/>
      <c r="Q2" s="263"/>
      <c r="R2" s="263"/>
      <c r="S2" s="263"/>
      <c r="T2" s="263"/>
      <c r="U2" s="263"/>
      <c r="V2" s="263"/>
      <c r="W2" s="263"/>
      <c r="X2" s="263"/>
      <c r="Y2" s="263"/>
    </row>
    <row r="4" spans="2:25">
      <c r="B4" s="175" t="s">
        <v>1121</v>
      </c>
      <c r="C4" s="175"/>
      <c r="D4" s="175"/>
      <c r="E4" s="175"/>
      <c r="F4" s="175"/>
      <c r="G4" s="175"/>
      <c r="H4" s="175"/>
      <c r="I4" s="175"/>
      <c r="J4" s="175"/>
      <c r="K4" s="175"/>
      <c r="L4" s="175"/>
      <c r="M4" s="175"/>
      <c r="N4" s="175"/>
      <c r="O4" s="175"/>
      <c r="P4" s="175"/>
      <c r="Q4" s="175"/>
      <c r="R4" s="175"/>
      <c r="S4" s="175"/>
      <c r="T4" s="175"/>
      <c r="U4" s="175"/>
      <c r="V4" s="175"/>
      <c r="W4" s="175"/>
      <c r="X4" s="175"/>
      <c r="Y4" s="175"/>
    </row>
    <row r="6" spans="2:25" ht="23.25" customHeight="1">
      <c r="B6" s="660" t="s">
        <v>190</v>
      </c>
      <c r="C6" s="660"/>
      <c r="D6" s="660"/>
      <c r="E6" s="660"/>
      <c r="F6" s="660"/>
      <c r="G6" s="68"/>
      <c r="H6" s="139"/>
      <c r="I6" s="139"/>
      <c r="J6" s="139"/>
      <c r="K6" s="139"/>
      <c r="L6" s="139"/>
      <c r="M6" s="139"/>
      <c r="N6" s="139"/>
      <c r="O6" s="139"/>
      <c r="P6" s="139"/>
      <c r="Q6" s="139"/>
      <c r="R6" s="139"/>
      <c r="S6" s="139"/>
      <c r="T6" s="139"/>
      <c r="U6" s="139"/>
      <c r="V6" s="139"/>
      <c r="W6" s="139"/>
      <c r="X6" s="139"/>
      <c r="Y6" s="676"/>
    </row>
    <row r="7" spans="2:25" ht="23.25" customHeight="1">
      <c r="B7" s="660" t="s">
        <v>577</v>
      </c>
      <c r="C7" s="660"/>
      <c r="D7" s="660"/>
      <c r="E7" s="660"/>
      <c r="F7" s="660"/>
      <c r="G7" s="122" t="s">
        <v>5</v>
      </c>
      <c r="H7" s="667" t="s">
        <v>550</v>
      </c>
      <c r="I7" s="667"/>
      <c r="J7" s="667"/>
      <c r="K7" s="667"/>
      <c r="L7" s="122" t="s">
        <v>5</v>
      </c>
      <c r="M7" s="667" t="s">
        <v>578</v>
      </c>
      <c r="N7" s="667"/>
      <c r="O7" s="667"/>
      <c r="P7" s="667"/>
      <c r="Q7" s="122" t="s">
        <v>5</v>
      </c>
      <c r="R7" s="667" t="s">
        <v>580</v>
      </c>
      <c r="S7" s="667"/>
      <c r="T7" s="667"/>
      <c r="U7" s="667"/>
      <c r="V7" s="667"/>
      <c r="W7" s="139"/>
      <c r="X7" s="139"/>
      <c r="Y7" s="676"/>
    </row>
    <row r="8" spans="2:25" ht="20.100000000000001" customHeight="1">
      <c r="B8" s="118" t="s">
        <v>524</v>
      </c>
      <c r="C8" s="124"/>
      <c r="D8" s="124"/>
      <c r="E8" s="124"/>
      <c r="F8" s="140"/>
      <c r="G8" s="118" t="s">
        <v>5</v>
      </c>
      <c r="H8" s="665" t="s">
        <v>1229</v>
      </c>
      <c r="I8" s="665"/>
      <c r="J8" s="665"/>
      <c r="K8" s="665"/>
      <c r="L8" s="665"/>
      <c r="M8" s="665"/>
      <c r="N8" s="665"/>
      <c r="O8" s="665"/>
      <c r="P8" s="665"/>
      <c r="Q8" s="665"/>
      <c r="R8" s="665"/>
      <c r="S8" s="665"/>
      <c r="T8" s="665"/>
      <c r="U8" s="665"/>
      <c r="V8" s="665"/>
      <c r="W8" s="665"/>
      <c r="X8" s="665"/>
      <c r="Y8" s="234"/>
    </row>
    <row r="9" spans="2:25" ht="20.100000000000001" customHeight="1">
      <c r="B9" s="119"/>
      <c r="C9" s="125"/>
      <c r="D9" s="125"/>
      <c r="E9" s="125"/>
      <c r="F9" s="141"/>
      <c r="G9" s="119" t="s">
        <v>5</v>
      </c>
      <c r="H9" s="682" t="s">
        <v>92</v>
      </c>
      <c r="I9" s="682"/>
      <c r="J9" s="682"/>
      <c r="K9" s="682"/>
      <c r="L9" s="682"/>
      <c r="M9" s="682"/>
      <c r="N9" s="682"/>
      <c r="O9" s="682"/>
      <c r="P9" s="682"/>
      <c r="Q9" s="682"/>
      <c r="R9" s="682"/>
      <c r="S9" s="682"/>
      <c r="T9" s="682"/>
      <c r="U9" s="682"/>
      <c r="V9" s="682"/>
      <c r="W9" s="682"/>
      <c r="X9" s="682"/>
      <c r="Y9" s="235"/>
    </row>
    <row r="10" spans="2:25" ht="10.5" customHeight="1">
      <c r="B10" s="175"/>
      <c r="C10" s="175"/>
      <c r="D10" s="175"/>
      <c r="E10" s="175"/>
      <c r="F10" s="175"/>
      <c r="G10" s="223"/>
      <c r="I10" s="666"/>
      <c r="J10" s="666"/>
      <c r="K10" s="666"/>
      <c r="L10" s="666"/>
      <c r="M10" s="666"/>
      <c r="N10" s="666"/>
      <c r="O10" s="666"/>
      <c r="P10" s="666"/>
      <c r="Q10" s="666"/>
      <c r="R10" s="666"/>
      <c r="S10" s="666"/>
      <c r="T10" s="666"/>
      <c r="U10" s="666"/>
      <c r="V10" s="666"/>
      <c r="W10" s="666"/>
      <c r="X10" s="666"/>
      <c r="Y10" s="666"/>
    </row>
    <row r="11" spans="2:25" ht="17.25" customHeight="1">
      <c r="B11" s="176" t="s">
        <v>1420</v>
      </c>
      <c r="C11" s="175"/>
      <c r="D11" s="175"/>
      <c r="E11" s="175"/>
      <c r="F11" s="175"/>
      <c r="G11" s="223"/>
      <c r="I11" s="666"/>
      <c r="J11" s="666"/>
      <c r="K11" s="666"/>
      <c r="L11" s="666"/>
      <c r="M11" s="666"/>
      <c r="N11" s="666"/>
      <c r="O11" s="666"/>
      <c r="P11" s="666"/>
      <c r="Q11" s="666"/>
      <c r="R11" s="666"/>
      <c r="S11" s="666"/>
      <c r="T11" s="666"/>
    </row>
    <row r="12" spans="2:25" ht="6" customHeight="1">
      <c r="B12" s="241"/>
      <c r="C12" s="665"/>
      <c r="D12" s="665"/>
      <c r="E12" s="665"/>
      <c r="F12" s="665"/>
      <c r="G12" s="665"/>
      <c r="H12" s="665"/>
      <c r="I12" s="665"/>
      <c r="J12" s="665"/>
      <c r="K12" s="665"/>
      <c r="L12" s="665"/>
      <c r="M12" s="665"/>
      <c r="N12" s="665"/>
      <c r="O12" s="665"/>
      <c r="P12" s="665"/>
      <c r="Q12" s="665"/>
      <c r="R12" s="665"/>
      <c r="S12" s="665"/>
      <c r="T12" s="665"/>
      <c r="U12" s="241"/>
      <c r="V12" s="789"/>
      <c r="W12" s="789"/>
      <c r="X12" s="789"/>
      <c r="Y12" s="234"/>
    </row>
    <row r="13" spans="2:25" ht="21.75" customHeight="1">
      <c r="B13" s="224"/>
      <c r="C13" s="176" t="s">
        <v>528</v>
      </c>
      <c r="U13" s="224"/>
      <c r="V13" s="675"/>
      <c r="W13" s="675"/>
      <c r="X13" s="675"/>
      <c r="Y13" s="680"/>
    </row>
    <row r="14" spans="2:25" ht="5.25" customHeight="1">
      <c r="B14" s="224"/>
      <c r="U14" s="224"/>
      <c r="Y14" s="680"/>
    </row>
    <row r="15" spans="2:25" ht="28.5" customHeight="1">
      <c r="B15" s="224"/>
      <c r="D15" s="116"/>
      <c r="E15" s="122"/>
      <c r="F15" s="122"/>
      <c r="G15" s="122"/>
      <c r="H15" s="122"/>
      <c r="I15" s="122"/>
      <c r="J15" s="122"/>
      <c r="K15" s="122"/>
      <c r="L15" s="36" t="s">
        <v>1422</v>
      </c>
      <c r="M15" s="36"/>
      <c r="N15" s="63"/>
      <c r="O15" s="224"/>
      <c r="T15" s="175"/>
      <c r="U15" s="224"/>
      <c r="V15" s="675" t="s">
        <v>589</v>
      </c>
      <c r="W15" s="675" t="s">
        <v>504</v>
      </c>
      <c r="X15" s="675" t="s">
        <v>592</v>
      </c>
      <c r="Y15" s="680"/>
    </row>
    <row r="16" spans="2:25" ht="6" customHeight="1">
      <c r="B16" s="224"/>
      <c r="U16" s="224"/>
      <c r="Y16" s="680"/>
    </row>
    <row r="17" spans="1:37" ht="19.5" customHeight="1">
      <c r="B17" s="224"/>
      <c r="C17" s="176" t="s">
        <v>620</v>
      </c>
      <c r="U17" s="224"/>
      <c r="V17" s="175" t="s">
        <v>5</v>
      </c>
      <c r="W17" s="175" t="s">
        <v>504</v>
      </c>
      <c r="X17" s="175" t="s">
        <v>5</v>
      </c>
      <c r="Y17" s="680"/>
    </row>
    <row r="18" spans="1:37" ht="6.75" customHeight="1">
      <c r="B18" s="224"/>
      <c r="L18" s="175"/>
      <c r="Q18" s="175"/>
      <c r="U18" s="224"/>
      <c r="Y18" s="680"/>
    </row>
    <row r="19" spans="1:37" ht="27.75" customHeight="1">
      <c r="B19" s="224"/>
      <c r="C19" s="666" t="s">
        <v>166</v>
      </c>
      <c r="D19" s="666"/>
      <c r="E19" s="666"/>
      <c r="F19" s="666"/>
      <c r="G19" s="666"/>
      <c r="H19" s="666"/>
      <c r="I19" s="666"/>
      <c r="J19" s="666"/>
      <c r="K19" s="666"/>
      <c r="L19" s="666"/>
      <c r="M19" s="666"/>
      <c r="N19" s="666"/>
      <c r="O19" s="666"/>
      <c r="P19" s="666"/>
      <c r="Q19" s="666"/>
      <c r="R19" s="666"/>
      <c r="S19" s="666"/>
      <c r="T19" s="72"/>
      <c r="U19" s="224"/>
      <c r="V19" s="175" t="s">
        <v>5</v>
      </c>
      <c r="W19" s="175" t="s">
        <v>504</v>
      </c>
      <c r="X19" s="175" t="s">
        <v>5</v>
      </c>
      <c r="Y19" s="680"/>
    </row>
    <row r="20" spans="1:37" ht="8.25" customHeight="1">
      <c r="B20" s="224"/>
      <c r="L20" s="175"/>
      <c r="Q20" s="175"/>
      <c r="U20" s="224"/>
      <c r="Y20" s="680"/>
    </row>
    <row r="21" spans="1:37" ht="18" customHeight="1">
      <c r="B21" s="224"/>
      <c r="C21" s="176" t="s">
        <v>1423</v>
      </c>
      <c r="L21" s="175"/>
      <c r="U21" s="224"/>
      <c r="V21" s="175" t="s">
        <v>5</v>
      </c>
      <c r="W21" s="175" t="s">
        <v>504</v>
      </c>
      <c r="X21" s="175" t="s">
        <v>5</v>
      </c>
      <c r="Y21" s="680"/>
    </row>
    <row r="22" spans="1:37" ht="8.25" customHeight="1">
      <c r="B22" s="224"/>
      <c r="U22" s="224"/>
      <c r="Y22" s="680"/>
    </row>
    <row r="23" spans="1:37" ht="27.75" customHeight="1">
      <c r="B23" s="180"/>
      <c r="C23" s="263"/>
      <c r="D23" s="116" t="s">
        <v>1424</v>
      </c>
      <c r="E23" s="40" t="s">
        <v>1237</v>
      </c>
      <c r="F23" s="40"/>
      <c r="G23" s="40"/>
      <c r="H23" s="40"/>
      <c r="I23" s="40"/>
      <c r="J23" s="40"/>
      <c r="K23" s="40"/>
      <c r="L23" s="40"/>
      <c r="M23" s="40"/>
      <c r="N23" s="40"/>
      <c r="O23" s="40"/>
      <c r="P23" s="40"/>
      <c r="Q23" s="40"/>
      <c r="R23" s="73"/>
      <c r="S23" s="805"/>
      <c r="U23" s="224"/>
      <c r="V23" s="749"/>
      <c r="W23" s="175"/>
      <c r="X23" s="749"/>
      <c r="Y23" s="248"/>
      <c r="AC23" s="223"/>
      <c r="AD23" s="223"/>
      <c r="AE23" s="223"/>
      <c r="AF23" s="223"/>
      <c r="AG23" s="223"/>
      <c r="AH23" s="223"/>
      <c r="AI23" s="223"/>
      <c r="AJ23" s="223"/>
      <c r="AK23" s="223"/>
    </row>
    <row r="24" spans="1:37" ht="54" customHeight="1">
      <c r="B24" s="180"/>
      <c r="C24" s="263"/>
      <c r="D24" s="116" t="s">
        <v>1425</v>
      </c>
      <c r="E24" s="40" t="s">
        <v>1645</v>
      </c>
      <c r="F24" s="40"/>
      <c r="G24" s="40"/>
      <c r="H24" s="40"/>
      <c r="I24" s="40"/>
      <c r="J24" s="40"/>
      <c r="K24" s="40"/>
      <c r="L24" s="40"/>
      <c r="M24" s="40"/>
      <c r="N24" s="40"/>
      <c r="O24" s="40"/>
      <c r="P24" s="40"/>
      <c r="Q24" s="40"/>
      <c r="R24" s="73"/>
      <c r="S24" s="805"/>
      <c r="U24" s="224"/>
      <c r="V24" s="749"/>
      <c r="W24" s="175"/>
      <c r="X24" s="749"/>
      <c r="Y24" s="248"/>
      <c r="AC24" s="223"/>
      <c r="AD24" s="223"/>
      <c r="AE24" s="223"/>
      <c r="AF24" s="223"/>
      <c r="AG24" s="223"/>
      <c r="AH24" s="223"/>
      <c r="AI24" s="223"/>
      <c r="AJ24" s="223"/>
      <c r="AK24" s="223"/>
    </row>
    <row r="25" spans="1:37" ht="26.25" customHeight="1">
      <c r="B25" s="180"/>
      <c r="C25" s="263"/>
      <c r="D25" s="116" t="s">
        <v>1426</v>
      </c>
      <c r="E25" s="40" t="s">
        <v>1428</v>
      </c>
      <c r="F25" s="40"/>
      <c r="G25" s="40"/>
      <c r="H25" s="40"/>
      <c r="I25" s="40"/>
      <c r="J25" s="40"/>
      <c r="K25" s="40"/>
      <c r="L25" s="40"/>
      <c r="M25" s="40"/>
      <c r="N25" s="40"/>
      <c r="O25" s="40"/>
      <c r="P25" s="40"/>
      <c r="Q25" s="40"/>
      <c r="R25" s="73"/>
      <c r="S25" s="805"/>
      <c r="U25" s="224"/>
      <c r="V25" s="749"/>
      <c r="W25" s="175"/>
      <c r="X25" s="749"/>
      <c r="Y25" s="248"/>
      <c r="AC25" s="223"/>
      <c r="AD25" s="223"/>
      <c r="AE25" s="223"/>
      <c r="AF25" s="223"/>
      <c r="AG25" s="223"/>
      <c r="AH25" s="223"/>
      <c r="AI25" s="223"/>
      <c r="AJ25" s="223"/>
      <c r="AK25" s="223"/>
    </row>
    <row r="26" spans="1:37" ht="17.25" customHeight="1">
      <c r="B26" s="803"/>
      <c r="C26" s="1035"/>
      <c r="D26" s="1035"/>
      <c r="E26" s="45"/>
      <c r="F26" s="45"/>
      <c r="G26" s="45"/>
      <c r="H26" s="45"/>
      <c r="I26" s="45"/>
      <c r="J26" s="45"/>
      <c r="K26" s="45"/>
      <c r="L26" s="45"/>
      <c r="M26" s="45"/>
      <c r="N26" s="45"/>
      <c r="O26" s="45"/>
      <c r="P26" s="45"/>
      <c r="Q26" s="45"/>
      <c r="R26" s="45"/>
      <c r="S26" s="45"/>
      <c r="T26" s="78"/>
      <c r="U26" s="242"/>
      <c r="V26" s="682"/>
      <c r="W26" s="682"/>
      <c r="X26" s="682"/>
      <c r="Y26" s="235"/>
    </row>
    <row r="27" spans="1:37" ht="4.5" customHeight="1">
      <c r="A27" s="1047"/>
      <c r="B27" s="1047"/>
      <c r="C27" s="1047"/>
      <c r="D27" s="1047"/>
      <c r="E27" s="1047"/>
      <c r="F27" s="1047"/>
      <c r="G27" s="1047"/>
      <c r="H27" s="1047"/>
      <c r="I27" s="1047"/>
      <c r="J27" s="1047"/>
      <c r="K27" s="1047"/>
      <c r="L27" s="1047"/>
      <c r="M27" s="1047"/>
      <c r="N27" s="1047"/>
      <c r="O27" s="1047"/>
      <c r="P27" s="1047"/>
      <c r="Q27" s="1047"/>
      <c r="R27" s="1047"/>
      <c r="S27" s="1047"/>
      <c r="T27" s="1047"/>
      <c r="U27" s="1047"/>
      <c r="V27" s="1047"/>
      <c r="W27" s="1047"/>
      <c r="X27" s="1047"/>
      <c r="Y27" s="1047"/>
      <c r="Z27" s="1047"/>
    </row>
    <row r="28" spans="1:37" ht="26.25" customHeight="1">
      <c r="B28" s="682" t="s">
        <v>878</v>
      </c>
    </row>
    <row r="29" spans="1:37" ht="6" customHeight="1">
      <c r="B29" s="241"/>
      <c r="C29" s="665"/>
      <c r="D29" s="665"/>
      <c r="E29" s="665"/>
      <c r="F29" s="665"/>
      <c r="G29" s="665"/>
      <c r="H29" s="665"/>
      <c r="I29" s="665"/>
      <c r="J29" s="665"/>
      <c r="K29" s="665"/>
      <c r="L29" s="665"/>
      <c r="M29" s="665"/>
      <c r="N29" s="665"/>
      <c r="O29" s="665"/>
      <c r="P29" s="665"/>
      <c r="Q29" s="665"/>
      <c r="R29" s="665"/>
      <c r="S29" s="665"/>
      <c r="T29" s="665"/>
      <c r="U29" s="241"/>
      <c r="V29" s="665"/>
      <c r="W29" s="665"/>
      <c r="X29" s="665"/>
      <c r="Y29" s="234"/>
    </row>
    <row r="30" spans="1:37" ht="22.5" customHeight="1">
      <c r="B30" s="224"/>
      <c r="C30" s="176" t="s">
        <v>1431</v>
      </c>
      <c r="U30" s="224"/>
      <c r="Y30" s="680"/>
    </row>
    <row r="31" spans="1:37" ht="6" customHeight="1">
      <c r="B31" s="224"/>
      <c r="U31" s="224"/>
      <c r="Y31" s="680"/>
    </row>
    <row r="32" spans="1:37" ht="21" customHeight="1">
      <c r="B32" s="224"/>
      <c r="D32" s="116"/>
      <c r="E32" s="122"/>
      <c r="F32" s="122"/>
      <c r="G32" s="122"/>
      <c r="H32" s="122"/>
      <c r="I32" s="122"/>
      <c r="J32" s="122"/>
      <c r="K32" s="122"/>
      <c r="L32" s="122"/>
      <c r="M32" s="122"/>
      <c r="N32" s="667" t="s">
        <v>726</v>
      </c>
      <c r="O32" s="224"/>
      <c r="T32" s="175"/>
      <c r="U32" s="224"/>
      <c r="Y32" s="680"/>
    </row>
    <row r="33" spans="2:25" ht="9" customHeight="1">
      <c r="B33" s="224"/>
      <c r="L33" s="175"/>
      <c r="Q33" s="175"/>
      <c r="U33" s="224"/>
      <c r="Y33" s="680"/>
    </row>
    <row r="34" spans="2:25">
      <c r="B34" s="224"/>
      <c r="C34" s="176" t="s">
        <v>1172</v>
      </c>
      <c r="U34" s="224"/>
      <c r="Y34" s="680"/>
    </row>
    <row r="35" spans="2:25" ht="7.5" customHeight="1">
      <c r="B35" s="224"/>
      <c r="U35" s="224"/>
      <c r="Y35" s="680"/>
    </row>
    <row r="36" spans="2:25" ht="21.75" customHeight="1">
      <c r="B36" s="224"/>
      <c r="D36" s="116"/>
      <c r="E36" s="122"/>
      <c r="F36" s="122"/>
      <c r="G36" s="122"/>
      <c r="H36" s="122"/>
      <c r="I36" s="122"/>
      <c r="J36" s="122"/>
      <c r="K36" s="122"/>
      <c r="L36" s="122"/>
      <c r="M36" s="122"/>
      <c r="N36" s="667" t="s">
        <v>726</v>
      </c>
      <c r="O36" s="224"/>
      <c r="T36" s="175"/>
      <c r="U36" s="224"/>
      <c r="Y36" s="680"/>
    </row>
    <row r="37" spans="2:25" ht="6.75" customHeight="1">
      <c r="B37" s="224"/>
      <c r="L37" s="175"/>
      <c r="Q37" s="175"/>
      <c r="U37" s="224"/>
      <c r="Y37" s="680"/>
    </row>
    <row r="38" spans="2:25" ht="15.75" customHeight="1">
      <c r="B38" s="224"/>
      <c r="C38" s="176" t="s">
        <v>199</v>
      </c>
      <c r="L38" s="175"/>
      <c r="Q38" s="175"/>
      <c r="U38" s="224"/>
      <c r="V38" s="675" t="s">
        <v>589</v>
      </c>
      <c r="W38" s="675" t="s">
        <v>504</v>
      </c>
      <c r="X38" s="675" t="s">
        <v>592</v>
      </c>
      <c r="Y38" s="680"/>
    </row>
    <row r="39" spans="2:25" ht="6.75" customHeight="1">
      <c r="B39" s="224"/>
      <c r="L39" s="175"/>
      <c r="Q39" s="175"/>
      <c r="U39" s="224"/>
      <c r="Y39" s="680"/>
    </row>
    <row r="40" spans="2:25" ht="21.75" customHeight="1">
      <c r="B40" s="224"/>
      <c r="D40" s="116"/>
      <c r="E40" s="122"/>
      <c r="F40" s="122"/>
      <c r="G40" s="122"/>
      <c r="H40" s="122"/>
      <c r="I40" s="122"/>
      <c r="J40" s="122"/>
      <c r="K40" s="122"/>
      <c r="L40" s="122"/>
      <c r="M40" s="122"/>
      <c r="N40" s="667" t="s">
        <v>248</v>
      </c>
      <c r="O40" s="224"/>
      <c r="P40" s="175" t="s">
        <v>531</v>
      </c>
      <c r="Q40" s="175"/>
      <c r="R40" s="176" t="s">
        <v>1020</v>
      </c>
      <c r="U40" s="671"/>
      <c r="V40" s="175" t="s">
        <v>5</v>
      </c>
      <c r="W40" s="175" t="s">
        <v>504</v>
      </c>
      <c r="X40" s="175" t="s">
        <v>5</v>
      </c>
      <c r="Y40" s="680"/>
    </row>
    <row r="41" spans="2:25" ht="8.25" customHeight="1">
      <c r="B41" s="224"/>
      <c r="L41" s="175"/>
      <c r="Q41" s="175"/>
      <c r="U41" s="224"/>
      <c r="Y41" s="680"/>
    </row>
    <row r="42" spans="2:25" ht="14.25" customHeight="1">
      <c r="B42" s="224"/>
      <c r="C42" s="176" t="s">
        <v>987</v>
      </c>
      <c r="U42" s="224"/>
      <c r="Y42" s="680"/>
    </row>
    <row r="43" spans="2:25" ht="5.25" customHeight="1">
      <c r="B43" s="224"/>
      <c r="U43" s="224"/>
      <c r="Y43" s="680"/>
    </row>
    <row r="44" spans="2:25" ht="18" customHeight="1">
      <c r="B44" s="224" t="s">
        <v>598</v>
      </c>
      <c r="D44" s="116" t="s">
        <v>601</v>
      </c>
      <c r="E44" s="122"/>
      <c r="F44" s="145"/>
      <c r="G44" s="24"/>
      <c r="H44" s="40"/>
      <c r="I44" s="40"/>
      <c r="J44" s="40"/>
      <c r="K44" s="40"/>
      <c r="L44" s="40"/>
      <c r="M44" s="40"/>
      <c r="N44" s="40"/>
      <c r="O44" s="40"/>
      <c r="P44" s="40"/>
      <c r="Q44" s="40"/>
      <c r="R44" s="40"/>
      <c r="S44" s="73"/>
      <c r="U44" s="180"/>
      <c r="V44" s="223"/>
      <c r="W44" s="223"/>
      <c r="X44" s="223"/>
      <c r="Y44" s="680"/>
    </row>
    <row r="45" spans="2:25" ht="18.75" customHeight="1">
      <c r="B45" s="224" t="s">
        <v>598</v>
      </c>
      <c r="D45" s="116" t="s">
        <v>552</v>
      </c>
      <c r="E45" s="122"/>
      <c r="F45" s="145"/>
      <c r="G45" s="24"/>
      <c r="H45" s="40"/>
      <c r="I45" s="40"/>
      <c r="J45" s="40"/>
      <c r="K45" s="40"/>
      <c r="L45" s="40"/>
      <c r="M45" s="40"/>
      <c r="N45" s="40"/>
      <c r="O45" s="40"/>
      <c r="P45" s="40"/>
      <c r="Q45" s="40"/>
      <c r="R45" s="40"/>
      <c r="S45" s="73"/>
      <c r="U45" s="180"/>
      <c r="V45" s="223"/>
      <c r="W45" s="223"/>
      <c r="X45" s="223"/>
      <c r="Y45" s="680"/>
    </row>
    <row r="46" spans="2:25" ht="19.5" customHeight="1">
      <c r="B46" s="224" t="s">
        <v>598</v>
      </c>
      <c r="D46" s="116" t="s">
        <v>602</v>
      </c>
      <c r="E46" s="122"/>
      <c r="F46" s="145"/>
      <c r="G46" s="24"/>
      <c r="H46" s="40"/>
      <c r="I46" s="40"/>
      <c r="J46" s="40"/>
      <c r="K46" s="40"/>
      <c r="L46" s="40"/>
      <c r="M46" s="40"/>
      <c r="N46" s="40"/>
      <c r="O46" s="40"/>
      <c r="P46" s="40"/>
      <c r="Q46" s="40"/>
      <c r="R46" s="40"/>
      <c r="S46" s="73"/>
      <c r="U46" s="180"/>
      <c r="V46" s="223"/>
      <c r="W46" s="223"/>
      <c r="X46" s="223"/>
      <c r="Y46" s="680"/>
    </row>
    <row r="47" spans="2:25" ht="21" customHeight="1">
      <c r="B47" s="224"/>
      <c r="C47" s="175"/>
      <c r="D47" s="175"/>
      <c r="E47" s="175"/>
      <c r="F47" s="175"/>
      <c r="G47" s="175"/>
      <c r="H47" s="175"/>
      <c r="I47" s="175"/>
      <c r="J47" s="175"/>
      <c r="K47" s="175"/>
      <c r="L47" s="175"/>
      <c r="M47" s="175"/>
      <c r="N47" s="175"/>
      <c r="O47" s="175"/>
      <c r="U47" s="224"/>
      <c r="V47" s="675" t="s">
        <v>589</v>
      </c>
      <c r="W47" s="675" t="s">
        <v>504</v>
      </c>
      <c r="X47" s="675" t="s">
        <v>592</v>
      </c>
      <c r="Y47" s="680"/>
    </row>
    <row r="48" spans="2:25">
      <c r="B48" s="224"/>
      <c r="C48" s="176" t="s">
        <v>1175</v>
      </c>
      <c r="D48" s="175"/>
      <c r="E48" s="175"/>
      <c r="F48" s="175"/>
      <c r="G48" s="175"/>
      <c r="H48" s="175"/>
      <c r="I48" s="175"/>
      <c r="J48" s="175"/>
      <c r="K48" s="175"/>
      <c r="L48" s="175"/>
      <c r="M48" s="175"/>
      <c r="N48" s="175"/>
      <c r="O48" s="175"/>
      <c r="U48" s="671"/>
      <c r="V48" s="175" t="s">
        <v>5</v>
      </c>
      <c r="W48" s="175" t="s">
        <v>504</v>
      </c>
      <c r="X48" s="175" t="s">
        <v>5</v>
      </c>
      <c r="Y48" s="680"/>
    </row>
    <row r="49" spans="1:37" ht="9" customHeight="1">
      <c r="B49" s="224"/>
      <c r="D49" s="175"/>
      <c r="E49" s="175"/>
      <c r="F49" s="175"/>
      <c r="G49" s="175"/>
      <c r="H49" s="175"/>
      <c r="I49" s="175"/>
      <c r="J49" s="175"/>
      <c r="K49" s="175"/>
      <c r="L49" s="175"/>
      <c r="M49" s="175"/>
      <c r="N49" s="175"/>
      <c r="O49" s="175"/>
      <c r="U49" s="180"/>
      <c r="V49" s="223"/>
      <c r="W49" s="223"/>
      <c r="X49" s="223"/>
      <c r="Y49" s="680"/>
      <c r="Z49" s="175"/>
      <c r="AA49" s="175"/>
      <c r="AB49" s="175"/>
    </row>
    <row r="50" spans="1:37" ht="37.5" customHeight="1">
      <c r="B50" s="224"/>
      <c r="C50" s="666" t="s">
        <v>947</v>
      </c>
      <c r="D50" s="666"/>
      <c r="E50" s="666"/>
      <c r="F50" s="666"/>
      <c r="G50" s="666"/>
      <c r="H50" s="666"/>
      <c r="I50" s="666"/>
      <c r="J50" s="666"/>
      <c r="K50" s="666"/>
      <c r="L50" s="666"/>
      <c r="M50" s="666"/>
      <c r="N50" s="666"/>
      <c r="O50" s="666"/>
      <c r="P50" s="666"/>
      <c r="Q50" s="666"/>
      <c r="R50" s="666"/>
      <c r="S50" s="666"/>
      <c r="T50" s="72"/>
      <c r="U50" s="671"/>
      <c r="V50" s="175" t="s">
        <v>5</v>
      </c>
      <c r="W50" s="175" t="s">
        <v>504</v>
      </c>
      <c r="X50" s="175" t="s">
        <v>5</v>
      </c>
      <c r="Y50" s="680"/>
    </row>
    <row r="51" spans="1:37" ht="6" customHeight="1">
      <c r="B51" s="242"/>
      <c r="C51" s="682"/>
      <c r="D51" s="682"/>
      <c r="E51" s="682"/>
      <c r="F51" s="682"/>
      <c r="G51" s="682"/>
      <c r="H51" s="682"/>
      <c r="I51" s="682"/>
      <c r="J51" s="682"/>
      <c r="K51" s="682"/>
      <c r="L51" s="682"/>
      <c r="M51" s="682"/>
      <c r="N51" s="682"/>
      <c r="O51" s="682"/>
      <c r="P51" s="682"/>
      <c r="Q51" s="682"/>
      <c r="R51" s="682"/>
      <c r="S51" s="682"/>
      <c r="T51" s="682"/>
      <c r="U51" s="242"/>
      <c r="V51" s="682"/>
      <c r="W51" s="682"/>
      <c r="X51" s="682"/>
      <c r="Y51" s="235"/>
    </row>
    <row r="52" spans="1:37">
      <c r="A52" s="223"/>
      <c r="B52" s="176" t="s">
        <v>857</v>
      </c>
      <c r="E52" s="324"/>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23"/>
    </row>
    <row r="53" spans="1:37">
      <c r="A53" s="223"/>
      <c r="B53" s="176" t="s">
        <v>587</v>
      </c>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c r="AF53" s="223"/>
      <c r="AG53" s="223"/>
      <c r="AH53" s="223"/>
      <c r="AI53" s="223"/>
      <c r="AJ53" s="223"/>
      <c r="AK53" s="223"/>
    </row>
    <row r="122" spans="3:7">
      <c r="C122" s="682"/>
      <c r="D122" s="682"/>
      <c r="E122" s="682"/>
      <c r="F122" s="682"/>
      <c r="G122" s="682"/>
    </row>
    <row r="123" spans="3:7">
      <c r="C123" s="665"/>
    </row>
  </sheetData>
  <mergeCells count="25">
    <mergeCell ref="B4:Y4"/>
    <mergeCell ref="B6:F6"/>
    <mergeCell ref="G6:Y6"/>
    <mergeCell ref="B7:F7"/>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 ref="B8:F9"/>
  </mergeCells>
  <phoneticPr fontId="34"/>
  <dataValidations count="1">
    <dataValidation type="list" allowBlank="1" showDropDown="0" showInputMessage="1" showErrorMessage="1" sqref="G7:G9 L7 Q7 V40 X40 V50 X50 V17 X17 X21 X19 V19 V21 X48 AB49 V48 Z49">
      <formula1>"□,■"</formula1>
    </dataValidation>
  </dataValidations>
  <pageMargins left="0.7" right="0.7" top="0.75" bottom="0.75" header="0.3" footer="0.3"/>
  <pageSetup paperSize="9" scale="91" fitToWidth="1" fitToHeight="1" orientation="portrait" usePrinterDefaults="1" r:id="rId1"/>
</worksheet>
</file>

<file path=xl/worksheets/sheet58.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SheetLayoutView="100" workbookViewId="0">
      <selection activeCell="B5" sqref="B5:AC5"/>
    </sheetView>
  </sheetViews>
  <sheetFormatPr defaultColWidth="4" defaultRowHeight="13.5"/>
  <cols>
    <col min="1" max="1" width="1.5" style="176" customWidth="1"/>
    <col min="2" max="2" width="2.375" style="176" customWidth="1"/>
    <col min="3" max="3" width="1.125" style="176" customWidth="1"/>
    <col min="4" max="4" width="4" style="175"/>
    <col min="5" max="20" width="4" style="176"/>
    <col min="21" max="21" width="2.375" style="176" customWidth="1"/>
    <col min="22" max="22" width="4" style="176"/>
    <col min="23" max="23" width="2.25" style="176" customWidth="1"/>
    <col min="24" max="24" width="4" style="176"/>
    <col min="25" max="25" width="2.375" style="176" customWidth="1"/>
    <col min="26" max="26" width="1.5" style="176" customWidth="1"/>
    <col min="27" max="16384" width="4" style="176"/>
  </cols>
  <sheetData>
    <row r="2" spans="2:28">
      <c r="B2" s="176" t="s">
        <v>140</v>
      </c>
      <c r="C2" s="263"/>
      <c r="D2" s="1172"/>
      <c r="E2" s="263"/>
      <c r="F2" s="263"/>
      <c r="G2" s="263"/>
      <c r="H2" s="263"/>
      <c r="I2" s="263"/>
      <c r="J2" s="263"/>
      <c r="K2" s="263"/>
      <c r="L2" s="263"/>
      <c r="M2" s="263"/>
      <c r="N2" s="263"/>
      <c r="O2" s="263"/>
      <c r="P2" s="263"/>
      <c r="Q2" s="263"/>
      <c r="R2" s="263"/>
      <c r="S2" s="263"/>
      <c r="T2" s="263"/>
      <c r="U2" s="263"/>
      <c r="V2" s="263"/>
      <c r="W2" s="263"/>
      <c r="X2" s="263"/>
      <c r="Y2" s="263"/>
    </row>
    <row r="4" spans="2:28">
      <c r="B4" s="175" t="s">
        <v>211</v>
      </c>
      <c r="C4" s="175"/>
      <c r="D4" s="175"/>
      <c r="E4" s="175"/>
      <c r="F4" s="175"/>
      <c r="G4" s="175"/>
      <c r="H4" s="175"/>
      <c r="I4" s="175"/>
      <c r="J4" s="175"/>
      <c r="K4" s="175"/>
      <c r="L4" s="175"/>
      <c r="M4" s="175"/>
      <c r="N4" s="175"/>
      <c r="O4" s="175"/>
      <c r="P4" s="175"/>
      <c r="Q4" s="175"/>
      <c r="R4" s="175"/>
      <c r="S4" s="175"/>
      <c r="T4" s="175"/>
      <c r="U4" s="175"/>
      <c r="V4" s="175"/>
      <c r="W4" s="175"/>
      <c r="X4" s="175"/>
      <c r="Y4" s="175"/>
    </row>
    <row r="6" spans="2:28" ht="23.25" customHeight="1">
      <c r="B6" s="660" t="s">
        <v>190</v>
      </c>
      <c r="C6" s="660"/>
      <c r="D6" s="660"/>
      <c r="E6" s="660"/>
      <c r="F6" s="660"/>
      <c r="G6" s="68"/>
      <c r="H6" s="139"/>
      <c r="I6" s="139"/>
      <c r="J6" s="139"/>
      <c r="K6" s="139"/>
      <c r="L6" s="139"/>
      <c r="M6" s="139"/>
      <c r="N6" s="139"/>
      <c r="O6" s="139"/>
      <c r="P6" s="139"/>
      <c r="Q6" s="139"/>
      <c r="R6" s="139"/>
      <c r="S6" s="139"/>
      <c r="T6" s="139"/>
      <c r="U6" s="139"/>
      <c r="V6" s="139"/>
      <c r="W6" s="139"/>
      <c r="X6" s="139"/>
      <c r="Y6" s="676"/>
    </row>
    <row r="7" spans="2:28" ht="23.25" customHeight="1">
      <c r="B7" s="660" t="s">
        <v>577</v>
      </c>
      <c r="C7" s="660"/>
      <c r="D7" s="660"/>
      <c r="E7" s="660"/>
      <c r="F7" s="660"/>
      <c r="G7" s="122" t="s">
        <v>5</v>
      </c>
      <c r="H7" s="667" t="s">
        <v>550</v>
      </c>
      <c r="I7" s="667"/>
      <c r="J7" s="667"/>
      <c r="K7" s="667"/>
      <c r="L7" s="122" t="s">
        <v>5</v>
      </c>
      <c r="M7" s="667" t="s">
        <v>578</v>
      </c>
      <c r="N7" s="667"/>
      <c r="O7" s="667"/>
      <c r="P7" s="667"/>
      <c r="Q7" s="122" t="s">
        <v>5</v>
      </c>
      <c r="R7" s="667" t="s">
        <v>580</v>
      </c>
      <c r="S7" s="667"/>
      <c r="T7" s="667"/>
      <c r="U7" s="667"/>
      <c r="V7" s="667"/>
      <c r="W7" s="139"/>
      <c r="X7" s="139"/>
      <c r="Y7" s="676"/>
    </row>
    <row r="9" spans="2:28">
      <c r="B9" s="241"/>
      <c r="C9" s="665"/>
      <c r="D9" s="124"/>
      <c r="E9" s="665"/>
      <c r="F9" s="665"/>
      <c r="G9" s="665"/>
      <c r="H9" s="665"/>
      <c r="I9" s="665"/>
      <c r="J9" s="665"/>
      <c r="K9" s="665"/>
      <c r="L9" s="665"/>
      <c r="M9" s="665"/>
      <c r="N9" s="665"/>
      <c r="O9" s="665"/>
      <c r="P9" s="665"/>
      <c r="Q9" s="665"/>
      <c r="R9" s="665"/>
      <c r="S9" s="665"/>
      <c r="T9" s="234"/>
      <c r="U9" s="665"/>
      <c r="V9" s="665"/>
      <c r="W9" s="665"/>
      <c r="X9" s="665"/>
      <c r="Y9" s="234"/>
      <c r="Z9" s="263"/>
      <c r="AA9" s="263"/>
      <c r="AB9" s="263"/>
    </row>
    <row r="10" spans="2:28">
      <c r="B10" s="224" t="s">
        <v>687</v>
      </c>
      <c r="T10" s="680"/>
      <c r="V10" s="675" t="s">
        <v>589</v>
      </c>
      <c r="W10" s="675" t="s">
        <v>504</v>
      </c>
      <c r="X10" s="675" t="s">
        <v>592</v>
      </c>
      <c r="Y10" s="680"/>
      <c r="Z10" s="263"/>
      <c r="AA10" s="263"/>
      <c r="AB10" s="263"/>
    </row>
    <row r="11" spans="2:28">
      <c r="B11" s="224"/>
      <c r="T11" s="680"/>
      <c r="Y11" s="680"/>
      <c r="Z11" s="263"/>
      <c r="AA11" s="263"/>
      <c r="AB11" s="263"/>
    </row>
    <row r="12" spans="2:28" ht="17.25" customHeight="1">
      <c r="B12" s="224"/>
      <c r="D12" s="175" t="s">
        <v>494</v>
      </c>
      <c r="E12" s="176" t="s">
        <v>926</v>
      </c>
      <c r="F12" s="176"/>
      <c r="G12" s="176"/>
      <c r="H12" s="176"/>
      <c r="I12" s="176"/>
      <c r="J12" s="176"/>
      <c r="K12" s="176"/>
      <c r="L12" s="176"/>
      <c r="M12" s="176"/>
      <c r="N12" s="176"/>
      <c r="O12" s="176"/>
      <c r="P12" s="176"/>
      <c r="Q12" s="176"/>
      <c r="R12" s="176"/>
      <c r="S12" s="176"/>
      <c r="T12" s="680"/>
      <c r="V12" s="175" t="s">
        <v>5</v>
      </c>
      <c r="W12" s="175" t="s">
        <v>504</v>
      </c>
      <c r="X12" s="175" t="s">
        <v>5</v>
      </c>
      <c r="Y12" s="248"/>
    </row>
    <row r="13" spans="2:28" ht="10.5" customHeight="1">
      <c r="B13" s="224"/>
      <c r="T13" s="680"/>
      <c r="V13" s="175"/>
      <c r="W13" s="175"/>
      <c r="X13" s="175"/>
      <c r="Y13" s="195"/>
    </row>
    <row r="14" spans="2:28" ht="30.75" customHeight="1">
      <c r="B14" s="224"/>
      <c r="D14" s="175" t="s">
        <v>414</v>
      </c>
      <c r="E14" s="666" t="s">
        <v>352</v>
      </c>
      <c r="F14" s="666"/>
      <c r="G14" s="666"/>
      <c r="H14" s="666"/>
      <c r="I14" s="666"/>
      <c r="J14" s="666"/>
      <c r="K14" s="666"/>
      <c r="L14" s="666"/>
      <c r="M14" s="666"/>
      <c r="N14" s="666"/>
      <c r="O14" s="666"/>
      <c r="P14" s="666"/>
      <c r="Q14" s="666"/>
      <c r="R14" s="666"/>
      <c r="S14" s="666"/>
      <c r="T14" s="72"/>
      <c r="V14" s="175" t="s">
        <v>5</v>
      </c>
      <c r="W14" s="175" t="s">
        <v>504</v>
      </c>
      <c r="X14" s="175" t="s">
        <v>5</v>
      </c>
      <c r="Y14" s="248"/>
    </row>
    <row r="15" spans="2:28" ht="9" customHeight="1">
      <c r="B15" s="224"/>
      <c r="T15" s="680"/>
      <c r="V15" s="175"/>
      <c r="W15" s="175"/>
      <c r="X15" s="175"/>
      <c r="Y15" s="195"/>
    </row>
    <row r="16" spans="2:28" ht="41.25" customHeight="1">
      <c r="B16" s="224"/>
      <c r="D16" s="175" t="s">
        <v>496</v>
      </c>
      <c r="E16" s="666" t="s">
        <v>875</v>
      </c>
      <c r="F16" s="666"/>
      <c r="G16" s="666"/>
      <c r="H16" s="666"/>
      <c r="I16" s="666"/>
      <c r="J16" s="666"/>
      <c r="K16" s="666"/>
      <c r="L16" s="666"/>
      <c r="M16" s="666"/>
      <c r="N16" s="666"/>
      <c r="O16" s="666"/>
      <c r="P16" s="666"/>
      <c r="Q16" s="666"/>
      <c r="R16" s="666"/>
      <c r="S16" s="666"/>
      <c r="T16" s="72"/>
      <c r="V16" s="175" t="s">
        <v>5</v>
      </c>
      <c r="W16" s="175" t="s">
        <v>504</v>
      </c>
      <c r="X16" s="175" t="s">
        <v>5</v>
      </c>
      <c r="Y16" s="248"/>
    </row>
    <row r="17" spans="2:28" ht="7.5" customHeight="1">
      <c r="B17" s="224"/>
      <c r="T17" s="680"/>
      <c r="V17" s="223"/>
      <c r="W17" s="223"/>
      <c r="X17" s="223"/>
      <c r="Y17" s="248"/>
    </row>
    <row r="18" spans="2:28" ht="17.25" customHeight="1">
      <c r="B18" s="224"/>
      <c r="D18" s="175" t="s">
        <v>497</v>
      </c>
      <c r="E18" s="176" t="s">
        <v>529</v>
      </c>
      <c r="F18" s="176"/>
      <c r="G18" s="176"/>
      <c r="H18" s="176"/>
      <c r="I18" s="176"/>
      <c r="J18" s="176"/>
      <c r="K18" s="176"/>
      <c r="L18" s="176"/>
      <c r="M18" s="176"/>
      <c r="N18" s="176"/>
      <c r="O18" s="176"/>
      <c r="P18" s="176"/>
      <c r="Q18" s="176"/>
      <c r="R18" s="176"/>
      <c r="S18" s="176"/>
      <c r="T18" s="680"/>
      <c r="V18" s="175" t="s">
        <v>5</v>
      </c>
      <c r="W18" s="175" t="s">
        <v>504</v>
      </c>
      <c r="X18" s="175" t="s">
        <v>5</v>
      </c>
      <c r="Y18" s="248"/>
    </row>
    <row r="19" spans="2:28" ht="6.75" customHeight="1">
      <c r="B19" s="224"/>
      <c r="T19" s="680"/>
      <c r="Y19" s="680"/>
    </row>
    <row r="20" spans="2:28" ht="36" customHeight="1">
      <c r="B20" s="224"/>
      <c r="D20" s="175" t="s">
        <v>827</v>
      </c>
      <c r="E20" s="666" t="s">
        <v>876</v>
      </c>
      <c r="F20" s="666"/>
      <c r="G20" s="666"/>
      <c r="H20" s="666"/>
      <c r="I20" s="666"/>
      <c r="J20" s="666"/>
      <c r="K20" s="666"/>
      <c r="L20" s="666"/>
      <c r="M20" s="666"/>
      <c r="N20" s="666"/>
      <c r="O20" s="666"/>
      <c r="P20" s="666"/>
      <c r="Q20" s="666"/>
      <c r="R20" s="666"/>
      <c r="S20" s="666"/>
      <c r="T20" s="72"/>
      <c r="V20" s="175" t="s">
        <v>5</v>
      </c>
      <c r="W20" s="175" t="s">
        <v>504</v>
      </c>
      <c r="X20" s="175" t="s">
        <v>5</v>
      </c>
      <c r="Y20" s="248"/>
    </row>
    <row r="21" spans="2:28" ht="6.75" customHeight="1">
      <c r="B21" s="242"/>
      <c r="C21" s="682"/>
      <c r="D21" s="125"/>
      <c r="E21" s="682"/>
      <c r="F21" s="682"/>
      <c r="G21" s="682"/>
      <c r="H21" s="682"/>
      <c r="I21" s="682"/>
      <c r="J21" s="682"/>
      <c r="K21" s="682"/>
      <c r="L21" s="682"/>
      <c r="M21" s="682"/>
      <c r="N21" s="682"/>
      <c r="O21" s="682"/>
      <c r="P21" s="682"/>
      <c r="Q21" s="682"/>
      <c r="R21" s="682"/>
      <c r="S21" s="682"/>
      <c r="T21" s="235"/>
      <c r="U21" s="682"/>
      <c r="V21" s="682"/>
      <c r="W21" s="682"/>
      <c r="X21" s="682"/>
      <c r="Y21" s="235"/>
    </row>
    <row r="22" spans="2:28" ht="6.75" customHeight="1"/>
    <row r="23" spans="2:28" ht="35.25" customHeight="1">
      <c r="B23" s="175" t="s">
        <v>474</v>
      </c>
      <c r="C23" s="175"/>
      <c r="D23" s="175"/>
      <c r="E23" s="666" t="s">
        <v>802</v>
      </c>
      <c r="F23" s="666"/>
      <c r="G23" s="666"/>
      <c r="H23" s="666"/>
      <c r="I23" s="666"/>
      <c r="J23" s="666"/>
      <c r="K23" s="666"/>
      <c r="L23" s="666"/>
      <c r="M23" s="666"/>
      <c r="N23" s="666"/>
      <c r="O23" s="666"/>
      <c r="P23" s="666"/>
      <c r="Q23" s="666"/>
      <c r="R23" s="666"/>
      <c r="S23" s="666"/>
      <c r="T23" s="666"/>
      <c r="U23" s="666"/>
      <c r="V23" s="666"/>
      <c r="W23" s="666"/>
      <c r="X23" s="666"/>
      <c r="Y23" s="666"/>
    </row>
    <row r="24" spans="2:28" ht="24.75" customHeight="1">
      <c r="B24" s="175" t="s">
        <v>753</v>
      </c>
      <c r="C24" s="175"/>
      <c r="D24" s="175"/>
      <c r="E24" s="666" t="s">
        <v>867</v>
      </c>
      <c r="F24" s="666"/>
      <c r="G24" s="666"/>
      <c r="H24" s="666"/>
      <c r="I24" s="666"/>
      <c r="J24" s="666"/>
      <c r="K24" s="666"/>
      <c r="L24" s="666"/>
      <c r="M24" s="666"/>
      <c r="N24" s="666"/>
      <c r="O24" s="666"/>
      <c r="P24" s="666"/>
      <c r="Q24" s="666"/>
      <c r="R24" s="666"/>
      <c r="S24" s="666"/>
      <c r="T24" s="666"/>
      <c r="U24" s="666"/>
      <c r="V24" s="666"/>
      <c r="W24" s="666"/>
      <c r="X24" s="666"/>
      <c r="Y24" s="666"/>
      <c r="Z24" s="734"/>
    </row>
    <row r="25" spans="2:28" ht="7.5" customHeight="1">
      <c r="K25" s="263"/>
      <c r="L25" s="263"/>
      <c r="M25" s="263"/>
      <c r="N25" s="263"/>
      <c r="O25" s="263"/>
      <c r="P25" s="263"/>
      <c r="Q25" s="263"/>
      <c r="R25" s="263"/>
      <c r="S25" s="263"/>
      <c r="T25" s="263"/>
      <c r="U25" s="263"/>
      <c r="V25" s="263"/>
      <c r="W25" s="263"/>
      <c r="X25" s="263"/>
      <c r="Y25" s="263"/>
      <c r="Z25" s="263"/>
      <c r="AA25" s="263"/>
      <c r="AB25" s="263"/>
    </row>
    <row r="122" spans="3:7">
      <c r="C122" s="682"/>
      <c r="D122" s="125"/>
      <c r="E122" s="682"/>
      <c r="F122" s="682"/>
      <c r="G122" s="682"/>
    </row>
    <row r="123" spans="3:7">
      <c r="C123" s="665"/>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phoneticPr fontId="34"/>
  <dataValidations count="1">
    <dataValidation type="list" allowBlank="1" showDropDown="0" showInputMessage="1" showErrorMessage="1" sqref="V12 X12 V14 X14 V16 X16 V18 X18 V20 X20 G7 L7 Q7">
      <formula1>"□,■"</formula1>
    </dataValidation>
  </dataValidations>
  <pageMargins left="0.7" right="0.7" top="0.75" bottom="0.75" header="0.3" footer="0.3"/>
  <pageSetup paperSize="9" fitToWidth="1" fitToHeight="1" orientation="portrait" usePrinterDefaults="1" r:id="rId1"/>
</worksheet>
</file>

<file path=xl/worksheets/sheet59.xml><?xml version="1.0" encoding="utf-8"?>
<worksheet xmlns="http://schemas.openxmlformats.org/spreadsheetml/2006/main" xmlns:r="http://schemas.openxmlformats.org/officeDocument/2006/relationships" xmlns:mc="http://schemas.openxmlformats.org/markup-compatibility/2006">
  <dimension ref="B2:AB123"/>
  <sheetViews>
    <sheetView workbookViewId="0">
      <selection activeCell="B5" sqref="B5:AC5"/>
    </sheetView>
  </sheetViews>
  <sheetFormatPr defaultColWidth="4" defaultRowHeight="13.5"/>
  <cols>
    <col min="1" max="1" width="1.5" style="176" customWidth="1"/>
    <col min="2" max="2" width="2.375" style="176" customWidth="1"/>
    <col min="3" max="3" width="1.125" style="176" customWidth="1"/>
    <col min="4" max="17" width="4" style="176"/>
    <col min="18" max="18" width="5.125" style="176" customWidth="1"/>
    <col min="19" max="19" width="8.125" style="176" customWidth="1"/>
    <col min="20" max="20" width="4" style="176"/>
    <col min="21" max="21" width="2.375" style="176" customWidth="1"/>
    <col min="22" max="22" width="4" style="176"/>
    <col min="23" max="23" width="2.25" style="176" customWidth="1"/>
    <col min="24" max="24" width="4" style="176"/>
    <col min="25" max="25" width="2.375" style="176" customWidth="1"/>
    <col min="26" max="26" width="1.5" style="176" customWidth="1"/>
    <col min="27" max="16384" width="4" style="176"/>
  </cols>
  <sheetData>
    <row r="2" spans="2:25">
      <c r="B2" s="176" t="s">
        <v>818</v>
      </c>
      <c r="C2" s="263"/>
      <c r="D2" s="263"/>
      <c r="E2" s="263"/>
      <c r="F2" s="263"/>
      <c r="G2" s="263"/>
      <c r="H2" s="263"/>
      <c r="I2" s="263"/>
      <c r="J2" s="263"/>
      <c r="K2" s="263"/>
      <c r="L2" s="263"/>
      <c r="M2" s="263"/>
      <c r="N2" s="263"/>
      <c r="O2" s="263"/>
      <c r="P2" s="263"/>
      <c r="Q2" s="263"/>
      <c r="R2" s="263"/>
      <c r="S2" s="263"/>
      <c r="T2" s="263"/>
      <c r="U2" s="263"/>
      <c r="V2" s="263"/>
      <c r="W2" s="263"/>
      <c r="X2" s="263"/>
      <c r="Y2" s="263"/>
    </row>
    <row r="4" spans="2:25">
      <c r="B4" s="175" t="s">
        <v>997</v>
      </c>
      <c r="C4" s="175"/>
      <c r="D4" s="175"/>
      <c r="E4" s="175"/>
      <c r="F4" s="175"/>
      <c r="G4" s="175"/>
      <c r="H4" s="175"/>
      <c r="I4" s="175"/>
      <c r="J4" s="175"/>
      <c r="K4" s="175"/>
      <c r="L4" s="175"/>
      <c r="M4" s="175"/>
      <c r="N4" s="175"/>
      <c r="O4" s="175"/>
      <c r="P4" s="175"/>
      <c r="Q4" s="175"/>
      <c r="R4" s="175"/>
      <c r="S4" s="175"/>
      <c r="T4" s="175"/>
      <c r="U4" s="175"/>
      <c r="V4" s="175"/>
      <c r="W4" s="175"/>
      <c r="X4" s="175"/>
      <c r="Y4" s="175"/>
    </row>
    <row r="6" spans="2:25" ht="23.25" customHeight="1">
      <c r="B6" s="660" t="s">
        <v>190</v>
      </c>
      <c r="C6" s="660"/>
      <c r="D6" s="660"/>
      <c r="E6" s="660"/>
      <c r="F6" s="660"/>
      <c r="G6" s="68"/>
      <c r="H6" s="139"/>
      <c r="I6" s="139"/>
      <c r="J6" s="139"/>
      <c r="K6" s="139"/>
      <c r="L6" s="139"/>
      <c r="M6" s="139"/>
      <c r="N6" s="139"/>
      <c r="O6" s="139"/>
      <c r="P6" s="139"/>
      <c r="Q6" s="139"/>
      <c r="R6" s="139"/>
      <c r="S6" s="139"/>
      <c r="T6" s="139"/>
      <c r="U6" s="139"/>
      <c r="V6" s="139"/>
      <c r="W6" s="139"/>
      <c r="X6" s="139"/>
      <c r="Y6" s="676"/>
    </row>
    <row r="7" spans="2:25" ht="23.25" customHeight="1">
      <c r="B7" s="660" t="s">
        <v>577</v>
      </c>
      <c r="C7" s="660"/>
      <c r="D7" s="660"/>
      <c r="E7" s="660"/>
      <c r="F7" s="660"/>
      <c r="G7" s="122" t="s">
        <v>5</v>
      </c>
      <c r="H7" s="667" t="s">
        <v>550</v>
      </c>
      <c r="I7" s="667"/>
      <c r="J7" s="667"/>
      <c r="K7" s="667"/>
      <c r="L7" s="122" t="s">
        <v>5</v>
      </c>
      <c r="M7" s="667" t="s">
        <v>578</v>
      </c>
      <c r="N7" s="667"/>
      <c r="O7" s="667"/>
      <c r="P7" s="667"/>
      <c r="Q7" s="122" t="s">
        <v>5</v>
      </c>
      <c r="R7" s="667" t="s">
        <v>580</v>
      </c>
      <c r="S7" s="667"/>
      <c r="T7" s="667"/>
      <c r="U7" s="667"/>
      <c r="V7" s="667"/>
      <c r="W7" s="139"/>
      <c r="X7" s="139"/>
      <c r="Y7" s="676"/>
    </row>
    <row r="8" spans="2:25" ht="20.100000000000001" customHeight="1">
      <c r="B8" s="118" t="s">
        <v>524</v>
      </c>
      <c r="C8" s="124"/>
      <c r="D8" s="124"/>
      <c r="E8" s="124"/>
      <c r="F8" s="140"/>
      <c r="G8" s="118" t="s">
        <v>5</v>
      </c>
      <c r="H8" s="665" t="s">
        <v>1498</v>
      </c>
      <c r="I8" s="665"/>
      <c r="J8" s="665"/>
      <c r="K8" s="665"/>
      <c r="L8" s="665"/>
      <c r="M8" s="665"/>
      <c r="N8" s="665"/>
      <c r="O8" s="665"/>
      <c r="P8" s="665"/>
      <c r="Q8" s="665"/>
      <c r="R8" s="665"/>
      <c r="S8" s="665"/>
      <c r="T8" s="665"/>
      <c r="U8" s="665"/>
      <c r="V8" s="665"/>
      <c r="W8" s="665"/>
      <c r="X8" s="665"/>
      <c r="Y8" s="234"/>
    </row>
    <row r="9" spans="2:25" ht="20.100000000000001" customHeight="1">
      <c r="B9" s="661"/>
      <c r="C9" s="175"/>
      <c r="D9" s="175"/>
      <c r="E9" s="175"/>
      <c r="F9" s="195"/>
      <c r="G9" s="661" t="s">
        <v>5</v>
      </c>
      <c r="H9" s="176" t="s">
        <v>347</v>
      </c>
      <c r="I9" s="176"/>
      <c r="J9" s="176"/>
      <c r="K9" s="176"/>
      <c r="L9" s="176"/>
      <c r="M9" s="176"/>
      <c r="N9" s="176"/>
      <c r="O9" s="176"/>
      <c r="P9" s="176"/>
      <c r="Q9" s="176"/>
      <c r="R9" s="176"/>
      <c r="S9" s="176"/>
      <c r="T9" s="176"/>
      <c r="U9" s="176"/>
      <c r="V9" s="176"/>
      <c r="W9" s="176"/>
      <c r="X9" s="176"/>
      <c r="Y9" s="680"/>
    </row>
    <row r="10" spans="2:25" ht="20.100000000000001" customHeight="1">
      <c r="B10" s="119"/>
      <c r="C10" s="125"/>
      <c r="D10" s="125"/>
      <c r="E10" s="125"/>
      <c r="F10" s="141"/>
      <c r="G10" s="119" t="s">
        <v>5</v>
      </c>
      <c r="H10" s="682" t="s">
        <v>1646</v>
      </c>
      <c r="I10" s="682"/>
      <c r="J10" s="682"/>
      <c r="K10" s="682"/>
      <c r="L10" s="682"/>
      <c r="M10" s="682"/>
      <c r="N10" s="682"/>
      <c r="O10" s="682"/>
      <c r="P10" s="682"/>
      <c r="Q10" s="682"/>
      <c r="R10" s="682"/>
      <c r="S10" s="682"/>
      <c r="T10" s="682"/>
      <c r="U10" s="682"/>
      <c r="V10" s="682"/>
      <c r="W10" s="682"/>
      <c r="X10" s="682"/>
      <c r="Y10" s="235"/>
    </row>
    <row r="11" spans="2:25" ht="10.5" customHeight="1">
      <c r="B11" s="175"/>
      <c r="C11" s="175"/>
      <c r="D11" s="175"/>
      <c r="E11" s="175"/>
      <c r="F11" s="175"/>
      <c r="G11" s="223"/>
      <c r="I11" s="666"/>
      <c r="J11" s="666"/>
      <c r="K11" s="666"/>
      <c r="L11" s="666"/>
      <c r="M11" s="666"/>
      <c r="N11" s="666"/>
      <c r="O11" s="666"/>
      <c r="P11" s="666"/>
      <c r="Q11" s="666"/>
      <c r="R11" s="666"/>
      <c r="S11" s="666"/>
      <c r="T11" s="666"/>
      <c r="U11" s="666"/>
      <c r="V11" s="666"/>
      <c r="W11" s="666"/>
      <c r="X11" s="666"/>
      <c r="Y11" s="666"/>
    </row>
    <row r="12" spans="2:25" ht="15.75" customHeight="1">
      <c r="B12" s="241"/>
      <c r="C12" s="124"/>
      <c r="D12" s="124"/>
      <c r="E12" s="124"/>
      <c r="F12" s="124"/>
      <c r="G12" s="324"/>
      <c r="H12" s="665"/>
      <c r="I12" s="37"/>
      <c r="J12" s="37"/>
      <c r="K12" s="37"/>
      <c r="L12" s="37"/>
      <c r="M12" s="37"/>
      <c r="N12" s="37"/>
      <c r="O12" s="37"/>
      <c r="P12" s="37"/>
      <c r="Q12" s="37"/>
      <c r="R12" s="37"/>
      <c r="S12" s="37"/>
      <c r="T12" s="71"/>
      <c r="U12" s="241"/>
      <c r="V12" s="789"/>
      <c r="W12" s="789"/>
      <c r="X12" s="789"/>
      <c r="Y12" s="234"/>
    </row>
    <row r="13" spans="2:25" ht="15.75" customHeight="1">
      <c r="B13" s="224" t="s">
        <v>755</v>
      </c>
      <c r="C13" s="175"/>
      <c r="D13" s="175"/>
      <c r="E13" s="175"/>
      <c r="F13" s="175"/>
      <c r="G13" s="223"/>
      <c r="I13" s="666"/>
      <c r="J13" s="666"/>
      <c r="K13" s="666"/>
      <c r="L13" s="666"/>
      <c r="M13" s="666"/>
      <c r="N13" s="666"/>
      <c r="O13" s="666"/>
      <c r="P13" s="666"/>
      <c r="Q13" s="666"/>
      <c r="R13" s="666"/>
      <c r="S13" s="666"/>
      <c r="T13" s="666"/>
      <c r="U13" s="224"/>
      <c r="V13" s="675" t="s">
        <v>589</v>
      </c>
      <c r="W13" s="675" t="s">
        <v>504</v>
      </c>
      <c r="X13" s="675" t="s">
        <v>592</v>
      </c>
      <c r="Y13" s="680"/>
    </row>
    <row r="14" spans="2:25" ht="9.75" customHeight="1">
      <c r="B14" s="224"/>
      <c r="C14" s="175"/>
      <c r="D14" s="175"/>
      <c r="E14" s="175"/>
      <c r="F14" s="175"/>
      <c r="G14" s="223"/>
      <c r="I14" s="666"/>
      <c r="J14" s="666"/>
      <c r="K14" s="666"/>
      <c r="L14" s="666"/>
      <c r="M14" s="666"/>
      <c r="N14" s="666"/>
      <c r="O14" s="666"/>
      <c r="P14" s="666"/>
      <c r="Q14" s="666"/>
      <c r="R14" s="666"/>
      <c r="S14" s="666"/>
      <c r="T14" s="666"/>
      <c r="U14" s="224"/>
      <c r="V14" s="675"/>
      <c r="W14" s="675"/>
      <c r="X14" s="675"/>
      <c r="Y14" s="680"/>
    </row>
    <row r="15" spans="2:25" ht="15.75" customHeight="1">
      <c r="B15" s="224"/>
      <c r="C15" s="176" t="s">
        <v>1686</v>
      </c>
      <c r="D15" s="175"/>
      <c r="E15" s="175"/>
      <c r="F15" s="175"/>
      <c r="G15" s="223"/>
      <c r="I15" s="666"/>
      <c r="J15" s="666"/>
      <c r="K15" s="666"/>
      <c r="L15" s="666"/>
      <c r="M15" s="666"/>
      <c r="N15" s="666"/>
      <c r="O15" s="666"/>
      <c r="P15" s="666"/>
      <c r="Q15" s="666"/>
      <c r="R15" s="666"/>
      <c r="S15" s="666"/>
      <c r="T15" s="666"/>
      <c r="U15" s="224"/>
      <c r="Y15" s="680"/>
    </row>
    <row r="16" spans="2:25" ht="31.5" customHeight="1">
      <c r="B16" s="224"/>
      <c r="C16" s="716" t="s">
        <v>1432</v>
      </c>
      <c r="D16" s="716"/>
      <c r="E16" s="716"/>
      <c r="F16" s="18"/>
      <c r="G16" s="118" t="s">
        <v>494</v>
      </c>
      <c r="H16" s="665" t="s">
        <v>1434</v>
      </c>
      <c r="I16" s="665"/>
      <c r="J16" s="665"/>
      <c r="K16" s="665"/>
      <c r="L16" s="665"/>
      <c r="M16" s="665"/>
      <c r="N16" s="665"/>
      <c r="O16" s="665"/>
      <c r="P16" s="665"/>
      <c r="Q16" s="665"/>
      <c r="R16" s="665"/>
      <c r="S16" s="234"/>
      <c r="T16" s="223"/>
      <c r="U16" s="224"/>
      <c r="V16" s="175" t="s">
        <v>5</v>
      </c>
      <c r="W16" s="175" t="s">
        <v>504</v>
      </c>
      <c r="X16" s="175" t="s">
        <v>5</v>
      </c>
      <c r="Y16" s="248"/>
    </row>
    <row r="17" spans="2:25" ht="32.25" customHeight="1">
      <c r="B17" s="180"/>
      <c r="C17" s="716"/>
      <c r="D17" s="716"/>
      <c r="E17" s="716"/>
      <c r="F17" s="18"/>
      <c r="G17" s="700" t="s">
        <v>414</v>
      </c>
      <c r="H17" s="38" t="s">
        <v>1436</v>
      </c>
      <c r="I17" s="38"/>
      <c r="J17" s="38"/>
      <c r="K17" s="38"/>
      <c r="L17" s="38"/>
      <c r="M17" s="38"/>
      <c r="N17" s="38"/>
      <c r="O17" s="38"/>
      <c r="P17" s="38"/>
      <c r="Q17" s="38"/>
      <c r="R17" s="38"/>
      <c r="S17" s="70"/>
      <c r="T17" s="734"/>
      <c r="U17" s="224"/>
      <c r="V17" s="175" t="s">
        <v>5</v>
      </c>
      <c r="W17" s="175" t="s">
        <v>504</v>
      </c>
      <c r="X17" s="175" t="s">
        <v>5</v>
      </c>
      <c r="Y17" s="195"/>
    </row>
    <row r="18" spans="2:25" ht="5.25" customHeight="1">
      <c r="B18" s="180"/>
      <c r="C18" s="223"/>
      <c r="D18" s="223"/>
      <c r="E18" s="223"/>
      <c r="F18" s="223"/>
      <c r="U18" s="224"/>
      <c r="Y18" s="680"/>
    </row>
    <row r="19" spans="2:25" ht="17.25" customHeight="1">
      <c r="B19" s="180"/>
      <c r="C19" s="223" t="s">
        <v>1289</v>
      </c>
      <c r="D19" s="223"/>
      <c r="E19" s="223"/>
      <c r="F19" s="223"/>
      <c r="U19" s="224"/>
      <c r="Y19" s="680"/>
    </row>
    <row r="20" spans="2:25" ht="32.25" customHeight="1">
      <c r="B20" s="180"/>
      <c r="C20" s="716" t="s">
        <v>1438</v>
      </c>
      <c r="D20" s="660"/>
      <c r="E20" s="660"/>
      <c r="F20" s="116"/>
      <c r="G20" s="118" t="s">
        <v>494</v>
      </c>
      <c r="H20" s="37" t="s">
        <v>1439</v>
      </c>
      <c r="I20" s="37"/>
      <c r="J20" s="37"/>
      <c r="K20" s="37"/>
      <c r="L20" s="37"/>
      <c r="M20" s="37"/>
      <c r="N20" s="37"/>
      <c r="O20" s="37"/>
      <c r="P20" s="37"/>
      <c r="Q20" s="37"/>
      <c r="R20" s="37"/>
      <c r="S20" s="71"/>
      <c r="U20" s="224"/>
      <c r="V20" s="175" t="s">
        <v>5</v>
      </c>
      <c r="W20" s="175" t="s">
        <v>504</v>
      </c>
      <c r="X20" s="175" t="s">
        <v>5</v>
      </c>
      <c r="Y20" s="248"/>
    </row>
    <row r="21" spans="2:25" ht="31.5" customHeight="1">
      <c r="B21" s="180"/>
      <c r="C21" s="660"/>
      <c r="D21" s="660"/>
      <c r="E21" s="660"/>
      <c r="F21" s="116"/>
      <c r="G21" s="119" t="s">
        <v>414</v>
      </c>
      <c r="H21" s="38" t="s">
        <v>1441</v>
      </c>
      <c r="I21" s="38"/>
      <c r="J21" s="38"/>
      <c r="K21" s="38"/>
      <c r="L21" s="38"/>
      <c r="M21" s="38"/>
      <c r="N21" s="38"/>
      <c r="O21" s="38"/>
      <c r="P21" s="38"/>
      <c r="Q21" s="38"/>
      <c r="R21" s="38"/>
      <c r="S21" s="70"/>
      <c r="U21" s="224"/>
      <c r="V21" s="175" t="s">
        <v>5</v>
      </c>
      <c r="W21" s="175" t="s">
        <v>504</v>
      </c>
      <c r="X21" s="175" t="s">
        <v>5</v>
      </c>
      <c r="Y21" s="248"/>
    </row>
    <row r="22" spans="2:25" ht="4.5" customHeight="1">
      <c r="B22" s="180"/>
      <c r="C22" s="223"/>
      <c r="D22" s="223"/>
      <c r="E22" s="223"/>
      <c r="F22" s="223"/>
      <c r="U22" s="224"/>
      <c r="Y22" s="680"/>
    </row>
    <row r="23" spans="2:25" ht="17.25" customHeight="1">
      <c r="B23" s="180"/>
      <c r="C23" s="223" t="s">
        <v>1647</v>
      </c>
      <c r="D23" s="223"/>
      <c r="E23" s="223"/>
      <c r="F23" s="223"/>
      <c r="U23" s="224"/>
      <c r="Y23" s="680"/>
    </row>
    <row r="24" spans="2:25" ht="31.5" customHeight="1">
      <c r="B24" s="180"/>
      <c r="C24" s="716" t="s">
        <v>1438</v>
      </c>
      <c r="D24" s="660"/>
      <c r="E24" s="660"/>
      <c r="F24" s="116"/>
      <c r="G24" s="118" t="s">
        <v>494</v>
      </c>
      <c r="H24" s="37" t="s">
        <v>549</v>
      </c>
      <c r="I24" s="37"/>
      <c r="J24" s="37"/>
      <c r="K24" s="37"/>
      <c r="L24" s="37"/>
      <c r="M24" s="37"/>
      <c r="N24" s="37"/>
      <c r="O24" s="37"/>
      <c r="P24" s="37"/>
      <c r="Q24" s="37"/>
      <c r="R24" s="37"/>
      <c r="S24" s="71"/>
      <c r="U24" s="224"/>
      <c r="V24" s="175" t="s">
        <v>5</v>
      </c>
      <c r="W24" s="175" t="s">
        <v>504</v>
      </c>
      <c r="X24" s="175" t="s">
        <v>5</v>
      </c>
      <c r="Y24" s="248"/>
    </row>
    <row r="25" spans="2:25" ht="44.25" customHeight="1">
      <c r="B25" s="180"/>
      <c r="C25" s="660"/>
      <c r="D25" s="660"/>
      <c r="E25" s="660"/>
      <c r="F25" s="116"/>
      <c r="G25" s="119" t="s">
        <v>414</v>
      </c>
      <c r="H25" s="38" t="s">
        <v>762</v>
      </c>
      <c r="I25" s="38"/>
      <c r="J25" s="38"/>
      <c r="K25" s="38"/>
      <c r="L25" s="38"/>
      <c r="M25" s="38"/>
      <c r="N25" s="38"/>
      <c r="O25" s="38"/>
      <c r="P25" s="38"/>
      <c r="Q25" s="38"/>
      <c r="R25" s="38"/>
      <c r="S25" s="70"/>
      <c r="U25" s="224"/>
      <c r="V25" s="175" t="s">
        <v>5</v>
      </c>
      <c r="W25" s="175" t="s">
        <v>504</v>
      </c>
      <c r="X25" s="175" t="s">
        <v>5</v>
      </c>
      <c r="Y25" s="248"/>
    </row>
    <row r="26" spans="2:25" ht="6.75" customHeight="1">
      <c r="B26" s="180"/>
      <c r="C26" s="223"/>
      <c r="D26" s="223"/>
      <c r="E26" s="223"/>
      <c r="F26" s="223"/>
      <c r="G26" s="1173"/>
      <c r="U26" s="224"/>
      <c r="Y26" s="680"/>
    </row>
    <row r="27" spans="2:25" ht="18" customHeight="1">
      <c r="B27" s="180"/>
      <c r="C27" s="223" t="s">
        <v>1140</v>
      </c>
      <c r="E27" s="223"/>
      <c r="F27" s="223"/>
      <c r="U27" s="224"/>
      <c r="Y27" s="680"/>
    </row>
    <row r="28" spans="2:25" ht="31.5" customHeight="1">
      <c r="B28" s="180"/>
      <c r="C28" s="716" t="s">
        <v>1438</v>
      </c>
      <c r="D28" s="660"/>
      <c r="E28" s="660"/>
      <c r="F28" s="116"/>
      <c r="G28" s="118" t="s">
        <v>494</v>
      </c>
      <c r="H28" s="37" t="s">
        <v>1408</v>
      </c>
      <c r="I28" s="37"/>
      <c r="J28" s="37"/>
      <c r="K28" s="37"/>
      <c r="L28" s="37"/>
      <c r="M28" s="37"/>
      <c r="N28" s="37"/>
      <c r="O28" s="37"/>
      <c r="P28" s="37"/>
      <c r="Q28" s="37"/>
      <c r="R28" s="37"/>
      <c r="S28" s="71"/>
      <c r="U28" s="224"/>
      <c r="V28" s="175" t="s">
        <v>5</v>
      </c>
      <c r="W28" s="175" t="s">
        <v>504</v>
      </c>
      <c r="X28" s="175" t="s">
        <v>5</v>
      </c>
      <c r="Y28" s="248"/>
    </row>
    <row r="29" spans="2:25" ht="29.25" customHeight="1">
      <c r="B29" s="180"/>
      <c r="C29" s="660"/>
      <c r="D29" s="660"/>
      <c r="E29" s="660"/>
      <c r="F29" s="116"/>
      <c r="G29" s="119" t="s">
        <v>414</v>
      </c>
      <c r="H29" s="682" t="s">
        <v>1443</v>
      </c>
      <c r="I29" s="682"/>
      <c r="J29" s="682"/>
      <c r="K29" s="682"/>
      <c r="L29" s="682"/>
      <c r="M29" s="682"/>
      <c r="N29" s="682"/>
      <c r="O29" s="682"/>
      <c r="P29" s="682"/>
      <c r="Q29" s="682"/>
      <c r="R29" s="682"/>
      <c r="S29" s="235"/>
      <c r="U29" s="224"/>
      <c r="V29" s="175" t="s">
        <v>5</v>
      </c>
      <c r="W29" s="175" t="s">
        <v>504</v>
      </c>
      <c r="X29" s="175" t="s">
        <v>5</v>
      </c>
      <c r="Y29" s="248"/>
    </row>
    <row r="30" spans="2:25" ht="6.75" customHeight="1">
      <c r="B30" s="180"/>
      <c r="C30" s="175"/>
      <c r="D30" s="175"/>
      <c r="E30" s="175"/>
      <c r="F30" s="175"/>
      <c r="U30" s="224"/>
      <c r="V30" s="749"/>
      <c r="W30" s="175"/>
      <c r="X30" s="749"/>
      <c r="Y30" s="248"/>
    </row>
    <row r="31" spans="2:25" ht="29.25" customHeight="1">
      <c r="B31" s="180"/>
      <c r="C31" s="1047" t="s">
        <v>1445</v>
      </c>
      <c r="D31" s="1047"/>
      <c r="E31" s="817" t="s">
        <v>1391</v>
      </c>
      <c r="F31" s="817"/>
      <c r="G31" s="817"/>
      <c r="H31" s="817"/>
      <c r="I31" s="817"/>
      <c r="J31" s="817"/>
      <c r="K31" s="817"/>
      <c r="L31" s="817"/>
      <c r="M31" s="817"/>
      <c r="N31" s="817"/>
      <c r="O31" s="817"/>
      <c r="P31" s="817"/>
      <c r="Q31" s="817"/>
      <c r="R31" s="817"/>
      <c r="S31" s="817"/>
      <c r="T31" s="77"/>
      <c r="U31" s="224"/>
      <c r="Y31" s="680"/>
    </row>
    <row r="32" spans="2:25" ht="19.5" customHeight="1">
      <c r="B32" s="803"/>
      <c r="C32" s="1027" t="s">
        <v>1446</v>
      </c>
      <c r="D32" s="1027"/>
      <c r="E32" s="1021" t="s">
        <v>133</v>
      </c>
      <c r="F32" s="1021"/>
      <c r="G32" s="1021"/>
      <c r="H32" s="1021"/>
      <c r="I32" s="1021"/>
      <c r="J32" s="1021"/>
      <c r="K32" s="1021"/>
      <c r="L32" s="1021"/>
      <c r="M32" s="1021"/>
      <c r="N32" s="1021"/>
      <c r="O32" s="1021"/>
      <c r="P32" s="1021"/>
      <c r="Q32" s="1021"/>
      <c r="R32" s="1021"/>
      <c r="S32" s="1021"/>
      <c r="T32" s="1024"/>
      <c r="U32" s="242"/>
      <c r="V32" s="1027"/>
      <c r="W32" s="125"/>
      <c r="X32" s="1027"/>
      <c r="Y32" s="796"/>
    </row>
    <row r="33" spans="2:28" ht="15" customHeight="1">
      <c r="B33" s="176" t="s">
        <v>857</v>
      </c>
    </row>
    <row r="34" spans="2:28" ht="15" customHeight="1">
      <c r="B34" s="176" t="s">
        <v>587</v>
      </c>
      <c r="K34" s="263"/>
      <c r="L34" s="263"/>
      <c r="M34" s="263"/>
      <c r="N34" s="263"/>
      <c r="O34" s="263"/>
      <c r="P34" s="263"/>
      <c r="Q34" s="263"/>
      <c r="R34" s="263"/>
      <c r="S34" s="263"/>
      <c r="T34" s="263"/>
      <c r="U34" s="263"/>
      <c r="V34" s="263"/>
      <c r="W34" s="263"/>
      <c r="X34" s="263"/>
      <c r="Y34" s="263"/>
      <c r="Z34" s="263"/>
      <c r="AA34" s="263"/>
      <c r="AB34" s="263"/>
    </row>
    <row r="35" spans="2:28" ht="15" customHeight="1"/>
    <row r="36" spans="2:28" ht="4.5" customHeight="1"/>
    <row r="122" spans="3:7">
      <c r="C122" s="682"/>
      <c r="D122" s="682"/>
      <c r="E122" s="682"/>
      <c r="F122" s="682"/>
      <c r="G122" s="682"/>
    </row>
    <row r="123" spans="3:7">
      <c r="C123" s="665"/>
    </row>
  </sheetData>
  <mergeCells count="24">
    <mergeCell ref="B4:Y4"/>
    <mergeCell ref="B6:F6"/>
    <mergeCell ref="G6:Y6"/>
    <mergeCell ref="B7:F7"/>
    <mergeCell ref="H8:Y8"/>
    <mergeCell ref="H9:Y9"/>
    <mergeCell ref="H10:Y10"/>
    <mergeCell ref="H16:S16"/>
    <mergeCell ref="H17:S17"/>
    <mergeCell ref="H20:S20"/>
    <mergeCell ref="H21:S21"/>
    <mergeCell ref="H24:S24"/>
    <mergeCell ref="H25:S25"/>
    <mergeCell ref="H28:S28"/>
    <mergeCell ref="H29:S29"/>
    <mergeCell ref="C31:D31"/>
    <mergeCell ref="E31:T31"/>
    <mergeCell ref="C32:D32"/>
    <mergeCell ref="E32:T32"/>
    <mergeCell ref="B8:F10"/>
    <mergeCell ref="C16:F17"/>
    <mergeCell ref="C20:F21"/>
    <mergeCell ref="C24:F25"/>
    <mergeCell ref="C28:F29"/>
  </mergeCells>
  <phoneticPr fontId="34"/>
  <dataValidations count="1">
    <dataValidation type="list" allowBlank="1" showDropDown="0" showInputMessage="1" showErrorMessage="1" sqref="V16:V17 X16:X17 V28:V29 X28:X29 V24:V25 X24:X25 V20:V21 X20:X21 G7:G10 L7 Q7">
      <formula1>"□,■"</formula1>
    </dataValidation>
  </dataValidations>
  <pageMargins left="0.7" right="0.7" top="0.75" bottom="0.75" header="0.3" footer="0.3"/>
  <pageSetup paperSize="9" scale="96" fitToWidth="1" fitToHeight="1" orientation="portrait" usePrinterDefaults="1" r:id="rId1"/>
</worksheet>
</file>

<file path=xl/worksheets/sheet60.xml><?xml version="1.0" encoding="utf-8"?>
<worksheet xmlns="http://schemas.openxmlformats.org/spreadsheetml/2006/main" xmlns:r="http://schemas.openxmlformats.org/officeDocument/2006/relationships" xmlns:mc="http://schemas.openxmlformats.org/markup-compatibility/2006">
  <dimension ref="B2:AB123"/>
  <sheetViews>
    <sheetView workbookViewId="0">
      <selection activeCell="B5" sqref="B5:AC5"/>
    </sheetView>
  </sheetViews>
  <sheetFormatPr defaultColWidth="4" defaultRowHeight="13.5"/>
  <cols>
    <col min="1" max="1" width="1.5" style="176" customWidth="1"/>
    <col min="2" max="2" width="2.375" style="176" customWidth="1"/>
    <col min="3" max="3" width="1.125" style="176" customWidth="1"/>
    <col min="4" max="17" width="4" style="176"/>
    <col min="18" max="18" width="5.125" style="176" customWidth="1"/>
    <col min="19" max="19" width="8.125" style="176" customWidth="1"/>
    <col min="20" max="20" width="4" style="176"/>
    <col min="21" max="21" width="2.375" style="176" customWidth="1"/>
    <col min="22" max="22" width="4" style="176"/>
    <col min="23" max="23" width="2.25" style="176" customWidth="1"/>
    <col min="24" max="24" width="4" style="176"/>
    <col min="25" max="25" width="2.375" style="176" customWidth="1"/>
    <col min="26" max="26" width="1.5" style="176" customWidth="1"/>
    <col min="27" max="16384" width="4" style="176"/>
  </cols>
  <sheetData>
    <row r="2" spans="2:28">
      <c r="B2" s="176" t="s">
        <v>1448</v>
      </c>
      <c r="C2" s="263"/>
      <c r="D2" s="263"/>
      <c r="E2" s="263"/>
      <c r="F2" s="263"/>
      <c r="G2" s="263"/>
      <c r="H2" s="263"/>
      <c r="I2" s="263"/>
      <c r="J2" s="263"/>
      <c r="K2" s="263"/>
      <c r="L2" s="263"/>
      <c r="M2" s="263"/>
      <c r="N2" s="263"/>
      <c r="O2" s="263"/>
      <c r="P2" s="263"/>
      <c r="Q2" s="263"/>
      <c r="R2" s="263"/>
      <c r="S2" s="263"/>
      <c r="T2" s="263"/>
      <c r="U2" s="263"/>
      <c r="V2" s="263"/>
      <c r="W2" s="263"/>
      <c r="X2" s="263"/>
      <c r="Y2" s="263"/>
    </row>
    <row r="4" spans="2:28">
      <c r="B4" s="175" t="s">
        <v>1449</v>
      </c>
      <c r="C4" s="175"/>
      <c r="D4" s="175"/>
      <c r="E4" s="175"/>
      <c r="F4" s="175"/>
      <c r="G4" s="175"/>
      <c r="H4" s="175"/>
      <c r="I4" s="175"/>
      <c r="J4" s="175"/>
      <c r="K4" s="175"/>
      <c r="L4" s="175"/>
      <c r="M4" s="175"/>
      <c r="N4" s="175"/>
      <c r="O4" s="175"/>
      <c r="P4" s="175"/>
      <c r="Q4" s="175"/>
      <c r="R4" s="175"/>
      <c r="S4" s="175"/>
      <c r="T4" s="175"/>
      <c r="U4" s="175"/>
      <c r="V4" s="175"/>
      <c r="W4" s="175"/>
      <c r="X4" s="175"/>
      <c r="Y4" s="175"/>
    </row>
    <row r="6" spans="2:28" ht="23.25" customHeight="1">
      <c r="B6" s="660" t="s">
        <v>190</v>
      </c>
      <c r="C6" s="660"/>
      <c r="D6" s="660"/>
      <c r="E6" s="660"/>
      <c r="F6" s="660"/>
      <c r="G6" s="68"/>
      <c r="H6" s="139"/>
      <c r="I6" s="139"/>
      <c r="J6" s="139"/>
      <c r="K6" s="139"/>
      <c r="L6" s="139"/>
      <c r="M6" s="139"/>
      <c r="N6" s="139"/>
      <c r="O6" s="139"/>
      <c r="P6" s="139"/>
      <c r="Q6" s="139"/>
      <c r="R6" s="139"/>
      <c r="S6" s="139"/>
      <c r="T6" s="139"/>
      <c r="U6" s="139"/>
      <c r="V6" s="139"/>
      <c r="W6" s="139"/>
      <c r="X6" s="139"/>
      <c r="Y6" s="676"/>
    </row>
    <row r="7" spans="2:28" ht="23.25" customHeight="1">
      <c r="B7" s="660" t="s">
        <v>577</v>
      </c>
      <c r="C7" s="660"/>
      <c r="D7" s="660"/>
      <c r="E7" s="660"/>
      <c r="F7" s="660"/>
      <c r="G7" s="122" t="s">
        <v>5</v>
      </c>
      <c r="H7" s="667" t="s">
        <v>550</v>
      </c>
      <c r="I7" s="667"/>
      <c r="J7" s="667"/>
      <c r="K7" s="667"/>
      <c r="L7" s="122" t="s">
        <v>5</v>
      </c>
      <c r="M7" s="667" t="s">
        <v>578</v>
      </c>
      <c r="N7" s="667"/>
      <c r="O7" s="667"/>
      <c r="P7" s="667"/>
      <c r="Q7" s="122" t="s">
        <v>5</v>
      </c>
      <c r="R7" s="667" t="s">
        <v>580</v>
      </c>
      <c r="S7" s="667"/>
      <c r="T7" s="667"/>
      <c r="U7" s="667"/>
      <c r="V7" s="667"/>
      <c r="W7" s="139"/>
      <c r="X7" s="139"/>
      <c r="Y7" s="676"/>
    </row>
    <row r="8" spans="2:28" ht="9.75" customHeight="1">
      <c r="B8" s="175"/>
      <c r="C8" s="175"/>
      <c r="D8" s="175"/>
      <c r="E8" s="175"/>
      <c r="F8" s="175"/>
      <c r="G8" s="223"/>
      <c r="I8" s="666"/>
      <c r="J8" s="666"/>
      <c r="K8" s="666"/>
      <c r="L8" s="666"/>
      <c r="M8" s="666"/>
      <c r="N8" s="666"/>
      <c r="O8" s="666"/>
      <c r="P8" s="666"/>
      <c r="Q8" s="666"/>
      <c r="R8" s="666"/>
      <c r="S8" s="666"/>
      <c r="T8" s="666"/>
      <c r="U8" s="666"/>
      <c r="V8" s="666"/>
      <c r="W8" s="666"/>
      <c r="X8" s="666"/>
      <c r="Y8" s="666"/>
    </row>
    <row r="9" spans="2:28" ht="16.5" customHeight="1">
      <c r="B9" s="241"/>
      <c r="C9" s="665"/>
      <c r="D9" s="124"/>
      <c r="E9" s="665"/>
      <c r="F9" s="665"/>
      <c r="G9" s="665"/>
      <c r="H9" s="665"/>
      <c r="I9" s="665"/>
      <c r="J9" s="665"/>
      <c r="K9" s="665"/>
      <c r="L9" s="665"/>
      <c r="M9" s="665"/>
      <c r="N9" s="665"/>
      <c r="O9" s="665"/>
      <c r="P9" s="665"/>
      <c r="Q9" s="665"/>
      <c r="R9" s="665"/>
      <c r="S9" s="665"/>
      <c r="T9" s="234"/>
      <c r="U9" s="665"/>
      <c r="V9" s="665"/>
      <c r="W9" s="665"/>
      <c r="X9" s="665"/>
      <c r="Y9" s="234"/>
      <c r="Z9" s="263"/>
      <c r="AA9" s="263"/>
      <c r="AB9" s="263"/>
    </row>
    <row r="10" spans="2:28" ht="20.100000000000001" customHeight="1">
      <c r="B10" s="224" t="s">
        <v>1450</v>
      </c>
      <c r="D10" s="175"/>
      <c r="T10" s="680"/>
      <c r="V10" s="675" t="s">
        <v>589</v>
      </c>
      <c r="W10" s="675" t="s">
        <v>504</v>
      </c>
      <c r="X10" s="675" t="s">
        <v>592</v>
      </c>
      <c r="Y10" s="680"/>
      <c r="Z10" s="263"/>
      <c r="AA10" s="263"/>
      <c r="AB10" s="263"/>
    </row>
    <row r="11" spans="2:28" ht="10.5" customHeight="1">
      <c r="B11" s="224"/>
      <c r="D11" s="175"/>
      <c r="T11" s="680"/>
      <c r="Y11" s="680"/>
      <c r="Z11" s="263"/>
      <c r="AA11" s="263"/>
      <c r="AB11" s="263"/>
    </row>
    <row r="12" spans="2:28" ht="21" customHeight="1">
      <c r="B12" s="224"/>
      <c r="D12" s="175" t="s">
        <v>494</v>
      </c>
      <c r="E12" s="176" t="s">
        <v>926</v>
      </c>
      <c r="F12" s="176"/>
      <c r="G12" s="176"/>
      <c r="H12" s="176"/>
      <c r="I12" s="176"/>
      <c r="J12" s="176"/>
      <c r="K12" s="176"/>
      <c r="L12" s="176"/>
      <c r="M12" s="176"/>
      <c r="N12" s="176"/>
      <c r="O12" s="176"/>
      <c r="P12" s="176"/>
      <c r="Q12" s="176"/>
      <c r="R12" s="176"/>
      <c r="S12" s="176"/>
      <c r="T12" s="680"/>
      <c r="V12" s="175" t="s">
        <v>5</v>
      </c>
      <c r="W12" s="175" t="s">
        <v>504</v>
      </c>
      <c r="X12" s="175" t="s">
        <v>5</v>
      </c>
      <c r="Y12" s="248"/>
    </row>
    <row r="13" spans="2:28" ht="15.75" customHeight="1">
      <c r="B13" s="224"/>
      <c r="D13" s="175"/>
      <c r="T13" s="680"/>
      <c r="V13" s="175"/>
      <c r="W13" s="175"/>
      <c r="X13" s="175"/>
      <c r="Y13" s="195"/>
    </row>
    <row r="14" spans="2:28" ht="27.75" customHeight="1">
      <c r="B14" s="224"/>
      <c r="D14" s="175" t="s">
        <v>414</v>
      </c>
      <c r="E14" s="666" t="s">
        <v>985</v>
      </c>
      <c r="F14" s="666"/>
      <c r="G14" s="666"/>
      <c r="H14" s="666"/>
      <c r="I14" s="666"/>
      <c r="J14" s="666"/>
      <c r="K14" s="666"/>
      <c r="L14" s="666"/>
      <c r="M14" s="666"/>
      <c r="N14" s="666"/>
      <c r="O14" s="666"/>
      <c r="P14" s="666"/>
      <c r="Q14" s="666"/>
      <c r="R14" s="666"/>
      <c r="S14" s="666"/>
      <c r="T14" s="72"/>
      <c r="V14" s="175" t="s">
        <v>5</v>
      </c>
      <c r="W14" s="175" t="s">
        <v>504</v>
      </c>
      <c r="X14" s="175" t="s">
        <v>5</v>
      </c>
      <c r="Y14" s="248"/>
    </row>
    <row r="15" spans="2:28" ht="20.25" customHeight="1">
      <c r="B15" s="180"/>
      <c r="D15" s="175"/>
      <c r="E15" s="1174" t="s">
        <v>545</v>
      </c>
      <c r="F15" s="666"/>
      <c r="H15" s="1174"/>
      <c r="I15" s="1174"/>
      <c r="J15" s="1174"/>
      <c r="K15" s="1174"/>
      <c r="L15" s="1174"/>
      <c r="M15" s="1174"/>
      <c r="N15" s="1174"/>
      <c r="O15" s="1174"/>
      <c r="P15" s="1174"/>
      <c r="Q15" s="1174"/>
      <c r="R15" s="1174"/>
      <c r="S15" s="1174"/>
      <c r="U15" s="224"/>
      <c r="Y15" s="680"/>
    </row>
    <row r="16" spans="2:28" ht="18" customHeight="1">
      <c r="B16" s="180"/>
      <c r="D16" s="175"/>
      <c r="E16" s="1174" t="s">
        <v>1451</v>
      </c>
      <c r="F16" s="666"/>
      <c r="H16" s="1174"/>
      <c r="I16" s="1174"/>
      <c r="J16" s="1174"/>
      <c r="K16" s="1174"/>
      <c r="L16" s="1174"/>
      <c r="M16" s="1174"/>
      <c r="N16" s="1174"/>
      <c r="O16" s="1174"/>
      <c r="P16" s="1174"/>
      <c r="Q16" s="1174"/>
      <c r="R16" s="1174"/>
      <c r="S16" s="1174"/>
      <c r="U16" s="224"/>
      <c r="Y16" s="680"/>
    </row>
    <row r="17" spans="2:28" ht="20.25" customHeight="1">
      <c r="B17" s="180"/>
      <c r="D17" s="175"/>
      <c r="E17" s="1174" t="s">
        <v>1452</v>
      </c>
      <c r="F17" s="666"/>
      <c r="H17" s="1174"/>
      <c r="I17" s="1174"/>
      <c r="J17" s="1174"/>
      <c r="K17" s="1174"/>
      <c r="L17" s="1174"/>
      <c r="M17" s="1174"/>
      <c r="N17" s="1174"/>
      <c r="O17" s="1174"/>
      <c r="P17" s="1174"/>
      <c r="Q17" s="1174"/>
      <c r="R17" s="1174"/>
      <c r="S17" s="1174"/>
      <c r="U17" s="224"/>
      <c r="Y17" s="680"/>
    </row>
    <row r="18" spans="2:28" ht="18.75" customHeight="1">
      <c r="B18" s="180"/>
      <c r="D18" s="175"/>
      <c r="E18" s="1174" t="s">
        <v>1453</v>
      </c>
      <c r="F18" s="666"/>
      <c r="H18" s="1174"/>
      <c r="I18" s="1174"/>
      <c r="J18" s="1174"/>
      <c r="K18" s="1174"/>
      <c r="L18" s="1174"/>
      <c r="M18" s="1174"/>
      <c r="N18" s="1174"/>
      <c r="O18" s="1174"/>
      <c r="P18" s="1174"/>
      <c r="Q18" s="1174"/>
      <c r="R18" s="1174"/>
      <c r="S18" s="1174"/>
      <c r="U18" s="224"/>
      <c r="Y18" s="680"/>
    </row>
    <row r="19" spans="2:28" ht="18.75" customHeight="1">
      <c r="B19" s="180"/>
      <c r="D19" s="175"/>
      <c r="E19" s="1174" t="s">
        <v>1454</v>
      </c>
      <c r="F19" s="666"/>
      <c r="H19" s="1174"/>
      <c r="I19" s="1174"/>
      <c r="J19" s="1174"/>
      <c r="K19" s="1174"/>
      <c r="L19" s="1174"/>
      <c r="M19" s="1174"/>
      <c r="N19" s="1174"/>
      <c r="O19" s="1174"/>
      <c r="P19" s="1174"/>
      <c r="Q19" s="1174"/>
      <c r="R19" s="1174"/>
      <c r="S19" s="1174"/>
      <c r="U19" s="224"/>
      <c r="Y19" s="680"/>
    </row>
    <row r="20" spans="2:28" ht="18.75" customHeight="1">
      <c r="B20" s="180"/>
      <c r="D20" s="175"/>
      <c r="E20" s="1174" t="s">
        <v>1199</v>
      </c>
      <c r="F20" s="666"/>
      <c r="H20" s="1174"/>
      <c r="I20" s="1174"/>
      <c r="J20" s="1174"/>
      <c r="K20" s="1174"/>
      <c r="L20" s="1174"/>
      <c r="M20" s="1174"/>
      <c r="N20" s="1174"/>
      <c r="O20" s="1174"/>
      <c r="P20" s="1174"/>
      <c r="Q20" s="1174"/>
      <c r="R20" s="1174"/>
      <c r="S20" s="1174"/>
      <c r="U20" s="224"/>
      <c r="Y20" s="680"/>
    </row>
    <row r="21" spans="2:28" ht="19.5" customHeight="1">
      <c r="B21" s="180"/>
      <c r="D21" s="175"/>
      <c r="E21" s="1174" t="s">
        <v>1456</v>
      </c>
      <c r="F21" s="666"/>
      <c r="H21" s="1174"/>
      <c r="I21" s="1174"/>
      <c r="J21" s="1174"/>
      <c r="K21" s="1174"/>
      <c r="L21" s="1174"/>
      <c r="M21" s="1174"/>
      <c r="N21" s="1174"/>
      <c r="O21" s="1174"/>
      <c r="P21" s="1174"/>
      <c r="Q21" s="1174"/>
      <c r="R21" s="1174"/>
      <c r="S21" s="1174"/>
      <c r="U21" s="224"/>
      <c r="Y21" s="680"/>
    </row>
    <row r="22" spans="2:28" ht="17.25" customHeight="1">
      <c r="B22" s="180"/>
      <c r="D22" s="175"/>
      <c r="E22" s="1174" t="s">
        <v>1459</v>
      </c>
      <c r="F22" s="666"/>
      <c r="H22" s="1174"/>
      <c r="I22" s="1174"/>
      <c r="J22" s="1174"/>
      <c r="K22" s="1174"/>
      <c r="L22" s="1174"/>
      <c r="M22" s="1174"/>
      <c r="N22" s="1174"/>
      <c r="O22" s="1174"/>
      <c r="P22" s="1174"/>
      <c r="Q22" s="1174"/>
      <c r="R22" s="1174"/>
      <c r="S22" s="1174"/>
      <c r="U22" s="224"/>
      <c r="Y22" s="680"/>
    </row>
    <row r="23" spans="2:28" ht="20.25" customHeight="1">
      <c r="B23" s="180"/>
      <c r="D23" s="175"/>
      <c r="E23" s="1174" t="s">
        <v>566</v>
      </c>
      <c r="F23" s="666"/>
      <c r="H23" s="1174"/>
      <c r="I23" s="1174"/>
      <c r="J23" s="1174"/>
      <c r="K23" s="1174"/>
      <c r="L23" s="1174"/>
      <c r="M23" s="1174"/>
      <c r="N23" s="1174"/>
      <c r="O23" s="1174"/>
      <c r="P23" s="1174"/>
      <c r="Q23" s="1174"/>
      <c r="R23" s="1174"/>
      <c r="S23" s="1174"/>
      <c r="U23" s="224"/>
      <c r="Y23" s="680"/>
    </row>
    <row r="24" spans="2:28" ht="18" customHeight="1">
      <c r="B24" s="180"/>
      <c r="D24" s="175"/>
      <c r="E24" s="1174" t="s">
        <v>1460</v>
      </c>
      <c r="F24" s="666"/>
      <c r="H24" s="1174"/>
      <c r="I24" s="1174"/>
      <c r="J24" s="1174"/>
      <c r="K24" s="1174"/>
      <c r="L24" s="1174"/>
      <c r="M24" s="1174"/>
      <c r="N24" s="1174"/>
      <c r="O24" s="1174"/>
      <c r="P24" s="1174"/>
      <c r="Q24" s="1174"/>
      <c r="R24" s="1174"/>
      <c r="S24" s="1174"/>
      <c r="U24" s="224"/>
      <c r="Y24" s="680"/>
    </row>
    <row r="25" spans="2:28" ht="18.75" customHeight="1">
      <c r="B25" s="180"/>
      <c r="D25" s="175"/>
      <c r="E25" s="1174" t="s">
        <v>1100</v>
      </c>
      <c r="F25" s="666"/>
      <c r="H25" s="1174"/>
      <c r="I25" s="1174"/>
      <c r="J25" s="1174"/>
      <c r="K25" s="1174"/>
      <c r="L25" s="1174"/>
      <c r="M25" s="1174"/>
      <c r="N25" s="1174"/>
      <c r="O25" s="1174"/>
      <c r="P25" s="1174"/>
      <c r="Q25" s="1174"/>
      <c r="R25" s="1174"/>
      <c r="S25" s="1174"/>
      <c r="U25" s="224"/>
      <c r="Y25" s="680"/>
    </row>
    <row r="26" spans="2:28" ht="6.75" customHeight="1">
      <c r="B26" s="242"/>
      <c r="C26" s="682"/>
      <c r="D26" s="125"/>
      <c r="E26" s="682"/>
      <c r="F26" s="682"/>
      <c r="G26" s="682"/>
      <c r="H26" s="682"/>
      <c r="I26" s="682"/>
      <c r="J26" s="682"/>
      <c r="K26" s="682"/>
      <c r="L26" s="682"/>
      <c r="M26" s="682"/>
      <c r="N26" s="682"/>
      <c r="O26" s="682"/>
      <c r="P26" s="682"/>
      <c r="Q26" s="682"/>
      <c r="R26" s="682"/>
      <c r="S26" s="682"/>
      <c r="T26" s="235"/>
      <c r="U26" s="682"/>
      <c r="V26" s="682"/>
      <c r="W26" s="682"/>
      <c r="X26" s="682"/>
      <c r="Y26" s="235"/>
    </row>
    <row r="27" spans="2:28" ht="5.25" customHeight="1">
      <c r="D27" s="175"/>
    </row>
    <row r="28" spans="2:28" ht="18.75" customHeight="1">
      <c r="B28" s="176" t="s">
        <v>857</v>
      </c>
    </row>
    <row r="29" spans="2:28" ht="18.75" customHeight="1">
      <c r="B29" s="176" t="s">
        <v>587</v>
      </c>
      <c r="K29" s="263"/>
      <c r="L29" s="263"/>
      <c r="M29" s="263"/>
      <c r="N29" s="263"/>
      <c r="O29" s="263"/>
      <c r="P29" s="263"/>
      <c r="Q29" s="263"/>
      <c r="R29" s="263"/>
      <c r="S29" s="263"/>
      <c r="T29" s="263"/>
      <c r="U29" s="263"/>
      <c r="V29" s="263"/>
      <c r="W29" s="263"/>
      <c r="X29" s="263"/>
      <c r="Y29" s="263"/>
      <c r="Z29" s="263"/>
      <c r="AA29" s="263"/>
      <c r="AB29" s="263"/>
    </row>
    <row r="30" spans="2:28" ht="6.75" customHeight="1"/>
    <row r="122" spans="3:7">
      <c r="C122" s="682"/>
      <c r="D122" s="682"/>
      <c r="E122" s="682"/>
      <c r="F122" s="682"/>
      <c r="G122" s="682"/>
    </row>
    <row r="123" spans="3:7">
      <c r="C123" s="665"/>
    </row>
  </sheetData>
  <mergeCells count="6">
    <mergeCell ref="B4:Y4"/>
    <mergeCell ref="B6:F6"/>
    <mergeCell ref="G6:Y6"/>
    <mergeCell ref="B7:F7"/>
    <mergeCell ref="E12:T12"/>
    <mergeCell ref="E14:T14"/>
  </mergeCells>
  <phoneticPr fontId="34"/>
  <dataValidations count="1">
    <dataValidation type="list" allowBlank="1" showDropDown="0" showInputMessage="1" showErrorMessage="1" sqref="Q7 G7 L7 V12 X12 X14 V14">
      <formula1>"□,■"</formula1>
    </dataValidation>
  </dataValidations>
  <pageMargins left="0.7" right="0.7" top="0.75" bottom="0.75" header="0.3" footer="0.3"/>
  <pageSetup paperSize="9" scale="96" fitToWidth="1" fitToHeight="1" orientation="portrait" usePrinterDefaults="1" r:id="rId1"/>
</worksheet>
</file>

<file path=xl/worksheets/sheet61.xml><?xml version="1.0" encoding="utf-8"?>
<worksheet xmlns="http://schemas.openxmlformats.org/spreadsheetml/2006/main" xmlns:r="http://schemas.openxmlformats.org/officeDocument/2006/relationships" xmlns:mc="http://schemas.openxmlformats.org/markup-compatibility/2006">
  <dimension ref="B1:AK123"/>
  <sheetViews>
    <sheetView view="pageBreakPreview" zoomScaleSheetLayoutView="100" workbookViewId="0">
      <selection activeCell="B5" sqref="B5:AC5"/>
    </sheetView>
  </sheetViews>
  <sheetFormatPr defaultColWidth="3.5" defaultRowHeight="13.5"/>
  <cols>
    <col min="1" max="1" width="1.25" style="239" customWidth="1"/>
    <col min="2" max="2" width="4.125" style="194" customWidth="1"/>
    <col min="3" max="6" width="4.125" style="239" customWidth="1"/>
    <col min="7" max="7" width="1.5" style="239" customWidth="1"/>
    <col min="8" max="25" width="3.5" style="239"/>
    <col min="26" max="26" width="1" style="239" customWidth="1"/>
    <col min="27" max="27" width="4" style="239" customWidth="1"/>
    <col min="28" max="28" width="2.375" style="239" customWidth="1"/>
    <col min="29" max="29" width="4" style="239" customWidth="1"/>
    <col min="30" max="30" width="1.25" style="239" customWidth="1"/>
    <col min="31" max="16384" width="3.5" style="239"/>
  </cols>
  <sheetData>
    <row r="1" spans="2:37" s="176" customFormat="1">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K1" s="176"/>
    </row>
    <row r="2" spans="2:37" s="176" customFormat="1">
      <c r="B2" s="176" t="s">
        <v>621</v>
      </c>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K2" s="176"/>
    </row>
    <row r="3" spans="2:37" s="176" customFormat="1" ht="47.25" customHeight="1">
      <c r="B3" s="701" t="s">
        <v>250</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K3" s="176"/>
    </row>
    <row r="4" spans="2:37" s="176" customFormat="1" ht="23.25" customHeight="1">
      <c r="B4" s="660" t="s">
        <v>190</v>
      </c>
      <c r="C4" s="660"/>
      <c r="D4" s="660"/>
      <c r="E4" s="660"/>
      <c r="F4" s="660"/>
      <c r="G4" s="116"/>
      <c r="H4" s="122"/>
      <c r="I4" s="122"/>
      <c r="J4" s="122"/>
      <c r="K4" s="122"/>
      <c r="L4" s="122"/>
      <c r="M4" s="122"/>
      <c r="N4" s="122"/>
      <c r="O4" s="122"/>
      <c r="P4" s="122"/>
      <c r="Q4" s="122"/>
      <c r="R4" s="122"/>
      <c r="S4" s="122"/>
      <c r="T4" s="122"/>
      <c r="U4" s="122"/>
      <c r="V4" s="122"/>
      <c r="W4" s="122"/>
      <c r="X4" s="122"/>
      <c r="Y4" s="122"/>
      <c r="Z4" s="122"/>
      <c r="AA4" s="122"/>
      <c r="AB4" s="122"/>
      <c r="AC4" s="145"/>
      <c r="AK4" s="176"/>
    </row>
    <row r="5" spans="2:37" s="176" customFormat="1" ht="23.25" customHeight="1">
      <c r="B5" s="116" t="s">
        <v>577</v>
      </c>
      <c r="C5" s="122"/>
      <c r="D5" s="122"/>
      <c r="E5" s="122"/>
      <c r="F5" s="145"/>
      <c r="G5" s="68"/>
      <c r="H5" s="122" t="s">
        <v>5</v>
      </c>
      <c r="I5" s="667" t="s">
        <v>550</v>
      </c>
      <c r="J5" s="667"/>
      <c r="K5" s="667"/>
      <c r="L5" s="667"/>
      <c r="M5" s="175" t="s">
        <v>5</v>
      </c>
      <c r="N5" s="667" t="s">
        <v>578</v>
      </c>
      <c r="O5" s="667"/>
      <c r="P5" s="667"/>
      <c r="Q5" s="667"/>
      <c r="R5" s="175" t="s">
        <v>5</v>
      </c>
      <c r="S5" s="667" t="s">
        <v>580</v>
      </c>
      <c r="T5" s="667"/>
      <c r="U5" s="667"/>
      <c r="V5" s="122"/>
      <c r="W5" s="122"/>
      <c r="X5" s="122"/>
      <c r="Y5" s="122"/>
      <c r="Z5" s="122"/>
      <c r="AA5" s="122"/>
      <c r="AB5" s="122"/>
      <c r="AC5" s="145"/>
      <c r="AK5" s="176"/>
    </row>
    <row r="6" spans="2:37" s="176" customFormat="1" ht="23.25" customHeight="1">
      <c r="B6" s="118" t="s">
        <v>699</v>
      </c>
      <c r="C6" s="124"/>
      <c r="D6" s="124"/>
      <c r="E6" s="124"/>
      <c r="F6" s="140"/>
      <c r="G6" s="241"/>
      <c r="H6" s="175" t="s">
        <v>5</v>
      </c>
      <c r="I6" s="665" t="s">
        <v>428</v>
      </c>
      <c r="J6" s="324"/>
      <c r="K6" s="324"/>
      <c r="L6" s="324"/>
      <c r="M6" s="324"/>
      <c r="N6" s="324"/>
      <c r="O6" s="324"/>
      <c r="P6" s="324"/>
      <c r="Q6" s="175" t="s">
        <v>5</v>
      </c>
      <c r="R6" s="665" t="s">
        <v>724</v>
      </c>
      <c r="S6" s="324"/>
      <c r="T6" s="324"/>
      <c r="U6" s="324"/>
      <c r="V6" s="124"/>
      <c r="W6" s="124"/>
      <c r="X6" s="124"/>
      <c r="Y6" s="124"/>
      <c r="Z6" s="124"/>
      <c r="AA6" s="124"/>
      <c r="AB6" s="124"/>
      <c r="AC6" s="140"/>
      <c r="AK6" s="176"/>
    </row>
    <row r="7" spans="2:37" s="176" customFormat="1" ht="23.25" customHeight="1">
      <c r="B7" s="119"/>
      <c r="C7" s="125"/>
      <c r="D7" s="125"/>
      <c r="E7" s="125"/>
      <c r="F7" s="141"/>
      <c r="G7" s="242"/>
      <c r="H7" s="125" t="s">
        <v>5</v>
      </c>
      <c r="I7" s="682" t="s">
        <v>749</v>
      </c>
      <c r="J7" s="325"/>
      <c r="K7" s="325"/>
      <c r="L7" s="325"/>
      <c r="M7" s="325"/>
      <c r="N7" s="325"/>
      <c r="O7" s="325"/>
      <c r="P7" s="325"/>
      <c r="Q7" s="125" t="s">
        <v>5</v>
      </c>
      <c r="R7" s="682" t="s">
        <v>465</v>
      </c>
      <c r="S7" s="325"/>
      <c r="T7" s="325"/>
      <c r="U7" s="325"/>
      <c r="V7" s="125"/>
      <c r="W7" s="125"/>
      <c r="X7" s="125"/>
      <c r="Y7" s="125"/>
      <c r="Z7" s="125"/>
      <c r="AA7" s="125"/>
      <c r="AB7" s="125"/>
      <c r="AC7" s="141"/>
      <c r="AK7" s="176"/>
    </row>
    <row r="8" spans="2:37" s="176" customFormat="1">
      <c r="B8" s="176"/>
      <c r="C8" s="176"/>
      <c r="D8" s="176"/>
      <c r="E8" s="176"/>
      <c r="F8" s="176"/>
      <c r="G8" s="176"/>
      <c r="H8" s="176"/>
      <c r="I8" s="176"/>
      <c r="J8" s="176"/>
      <c r="K8" s="176"/>
      <c r="L8" s="176"/>
      <c r="M8" s="176"/>
      <c r="N8" s="176"/>
      <c r="O8" s="176"/>
      <c r="P8" s="176"/>
      <c r="Q8" s="176"/>
      <c r="R8" s="176"/>
      <c r="S8" s="176"/>
      <c r="T8" s="176"/>
      <c r="U8" s="176"/>
      <c r="V8" s="176"/>
      <c r="W8" s="176"/>
      <c r="X8" s="176"/>
      <c r="Y8" s="176"/>
      <c r="Z8" s="176"/>
      <c r="AA8" s="176"/>
      <c r="AB8" s="176"/>
      <c r="AC8" s="176"/>
      <c r="AK8" s="176"/>
    </row>
    <row r="9" spans="2:37" s="176" customFormat="1">
      <c r="B9" s="176" t="s">
        <v>77</v>
      </c>
      <c r="C9" s="176"/>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76"/>
      <c r="AK9" s="176"/>
    </row>
    <row r="10" spans="2:37" s="176" customFormat="1" ht="7.5" customHeight="1">
      <c r="B10" s="176"/>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K10" s="176"/>
    </row>
    <row r="11" spans="2:37" s="176" customFormat="1" ht="10.5" customHeight="1">
      <c r="B11" s="241"/>
      <c r="C11" s="665"/>
      <c r="D11" s="665"/>
      <c r="E11" s="665"/>
      <c r="F11" s="234"/>
      <c r="G11" s="665"/>
      <c r="H11" s="665"/>
      <c r="I11" s="665"/>
      <c r="J11" s="665"/>
      <c r="K11" s="665"/>
      <c r="L11" s="665"/>
      <c r="M11" s="665"/>
      <c r="N11" s="665"/>
      <c r="O11" s="665"/>
      <c r="P11" s="665"/>
      <c r="Q11" s="665"/>
      <c r="R11" s="665"/>
      <c r="S11" s="665"/>
      <c r="T11" s="665"/>
      <c r="U11" s="665"/>
      <c r="V11" s="665"/>
      <c r="W11" s="665"/>
      <c r="X11" s="665"/>
      <c r="Y11" s="665"/>
      <c r="Z11" s="665"/>
      <c r="AA11" s="241"/>
      <c r="AB11" s="665"/>
      <c r="AC11" s="234"/>
      <c r="AK11" s="176"/>
    </row>
    <row r="12" spans="2:37" s="176" customFormat="1" ht="30" customHeight="1">
      <c r="B12" s="23" t="s">
        <v>603</v>
      </c>
      <c r="C12" s="666"/>
      <c r="D12" s="666"/>
      <c r="E12" s="666"/>
      <c r="F12" s="72"/>
      <c r="G12" s="176"/>
      <c r="H12" s="926" t="s">
        <v>494</v>
      </c>
      <c r="I12" s="1175" t="s">
        <v>754</v>
      </c>
      <c r="J12" s="1177"/>
      <c r="K12" s="1177"/>
      <c r="L12" s="1177"/>
      <c r="M12" s="1177"/>
      <c r="N12" s="1177"/>
      <c r="O12" s="1177"/>
      <c r="P12" s="1177"/>
      <c r="Q12" s="1177"/>
      <c r="R12" s="1177"/>
      <c r="S12" s="116"/>
      <c r="T12" s="122"/>
      <c r="U12" s="145" t="s">
        <v>726</v>
      </c>
      <c r="V12" s="175"/>
      <c r="W12" s="175"/>
      <c r="X12" s="175"/>
      <c r="Y12" s="175"/>
      <c r="Z12" s="176"/>
      <c r="AA12" s="1179" t="s">
        <v>589</v>
      </c>
      <c r="AB12" s="1181" t="s">
        <v>504</v>
      </c>
      <c r="AC12" s="1182" t="s">
        <v>592</v>
      </c>
      <c r="AK12" s="223"/>
    </row>
    <row r="13" spans="2:37" s="176" customFormat="1" ht="43.5" customHeight="1">
      <c r="B13" s="23"/>
      <c r="C13" s="666"/>
      <c r="D13" s="666"/>
      <c r="E13" s="666"/>
      <c r="F13" s="72"/>
      <c r="G13" s="176"/>
      <c r="H13" s="926" t="s">
        <v>414</v>
      </c>
      <c r="I13" s="1073" t="s">
        <v>500</v>
      </c>
      <c r="J13" s="1074"/>
      <c r="K13" s="1074"/>
      <c r="L13" s="1074"/>
      <c r="M13" s="1074"/>
      <c r="N13" s="1074"/>
      <c r="O13" s="1074"/>
      <c r="P13" s="1074"/>
      <c r="Q13" s="1074"/>
      <c r="R13" s="1079"/>
      <c r="S13" s="116"/>
      <c r="T13" s="122"/>
      <c r="U13" s="145" t="s">
        <v>726</v>
      </c>
      <c r="V13" s="176" t="s">
        <v>531</v>
      </c>
      <c r="W13" s="817" t="s">
        <v>756</v>
      </c>
      <c r="X13" s="817"/>
      <c r="Y13" s="817"/>
      <c r="Z13" s="666"/>
      <c r="AA13" s="661" t="s">
        <v>5</v>
      </c>
      <c r="AB13" s="175" t="s">
        <v>504</v>
      </c>
      <c r="AC13" s="195" t="s">
        <v>5</v>
      </c>
      <c r="AK13" s="223"/>
    </row>
    <row r="14" spans="2:37" s="176" customFormat="1" ht="7.5" customHeight="1">
      <c r="B14" s="242"/>
      <c r="C14" s="682"/>
      <c r="D14" s="682"/>
      <c r="E14" s="682"/>
      <c r="F14" s="235"/>
      <c r="G14" s="682"/>
      <c r="H14" s="682"/>
      <c r="I14" s="682"/>
      <c r="J14" s="682"/>
      <c r="K14" s="682"/>
      <c r="L14" s="682"/>
      <c r="M14" s="682"/>
      <c r="N14" s="682"/>
      <c r="O14" s="682"/>
      <c r="P14" s="682"/>
      <c r="Q14" s="682"/>
      <c r="R14" s="682"/>
      <c r="S14" s="682"/>
      <c r="T14" s="682"/>
      <c r="U14" s="682"/>
      <c r="V14" s="682"/>
      <c r="W14" s="682"/>
      <c r="X14" s="682"/>
      <c r="Y14" s="682"/>
      <c r="Z14" s="682"/>
      <c r="AA14" s="242"/>
      <c r="AB14" s="682"/>
      <c r="AC14" s="235"/>
      <c r="AK14" s="176"/>
    </row>
    <row r="15" spans="2:37" s="176" customFormat="1">
      <c r="B15" s="241"/>
      <c r="C15" s="665"/>
      <c r="D15" s="665"/>
      <c r="E15" s="665"/>
      <c r="F15" s="234"/>
      <c r="G15" s="665"/>
      <c r="H15" s="665"/>
      <c r="I15" s="665"/>
      <c r="J15" s="665"/>
      <c r="K15" s="665"/>
      <c r="L15" s="665"/>
      <c r="M15" s="665"/>
      <c r="N15" s="665"/>
      <c r="O15" s="665"/>
      <c r="P15" s="665"/>
      <c r="Q15" s="665"/>
      <c r="R15" s="665"/>
      <c r="S15" s="665"/>
      <c r="T15" s="665"/>
      <c r="U15" s="665"/>
      <c r="V15" s="665"/>
      <c r="W15" s="665"/>
      <c r="X15" s="665"/>
      <c r="Y15" s="665"/>
      <c r="Z15" s="665"/>
      <c r="AA15" s="241"/>
      <c r="AB15" s="665"/>
      <c r="AC15" s="234"/>
      <c r="AK15" s="176"/>
    </row>
    <row r="16" spans="2:37" s="176" customFormat="1" ht="30" customHeight="1">
      <c r="B16" s="23" t="s">
        <v>1682</v>
      </c>
      <c r="C16" s="666"/>
      <c r="D16" s="666"/>
      <c r="E16" s="666"/>
      <c r="F16" s="72"/>
      <c r="G16" s="176"/>
      <c r="H16" s="926" t="s">
        <v>494</v>
      </c>
      <c r="I16" s="1073" t="s">
        <v>754</v>
      </c>
      <c r="J16" s="1074"/>
      <c r="K16" s="1074"/>
      <c r="L16" s="1074"/>
      <c r="M16" s="1074"/>
      <c r="N16" s="1074"/>
      <c r="O16" s="1074"/>
      <c r="P16" s="1074"/>
      <c r="Q16" s="1074"/>
      <c r="R16" s="1079"/>
      <c r="S16" s="116"/>
      <c r="T16" s="122"/>
      <c r="U16" s="145" t="s">
        <v>726</v>
      </c>
      <c r="V16" s="175"/>
      <c r="W16" s="175"/>
      <c r="X16" s="175"/>
      <c r="Y16" s="175"/>
      <c r="Z16" s="176"/>
      <c r="AA16" s="1179" t="s">
        <v>589</v>
      </c>
      <c r="AB16" s="1181" t="s">
        <v>504</v>
      </c>
      <c r="AC16" s="1182" t="s">
        <v>592</v>
      </c>
      <c r="AK16" s="223"/>
    </row>
    <row r="17" spans="2:37" s="176" customFormat="1" ht="36" customHeight="1">
      <c r="B17" s="23"/>
      <c r="C17" s="666"/>
      <c r="D17" s="666"/>
      <c r="E17" s="666"/>
      <c r="F17" s="72"/>
      <c r="G17" s="176"/>
      <c r="H17" s="926" t="s">
        <v>414</v>
      </c>
      <c r="I17" s="1073" t="s">
        <v>732</v>
      </c>
      <c r="J17" s="1074"/>
      <c r="K17" s="1074"/>
      <c r="L17" s="1074"/>
      <c r="M17" s="1074"/>
      <c r="N17" s="1074"/>
      <c r="O17" s="1074"/>
      <c r="P17" s="1074"/>
      <c r="Q17" s="1074"/>
      <c r="R17" s="1079"/>
      <c r="S17" s="116"/>
      <c r="T17" s="122"/>
      <c r="U17" s="145" t="s">
        <v>726</v>
      </c>
      <c r="V17" s="176" t="s">
        <v>531</v>
      </c>
      <c r="W17" s="817" t="s">
        <v>638</v>
      </c>
      <c r="X17" s="817"/>
      <c r="Y17" s="817"/>
      <c r="Z17" s="666"/>
      <c r="AA17" s="661" t="s">
        <v>5</v>
      </c>
      <c r="AB17" s="175" t="s">
        <v>504</v>
      </c>
      <c r="AC17" s="195" t="s">
        <v>5</v>
      </c>
      <c r="AK17" s="223"/>
    </row>
    <row r="18" spans="2:37" s="176" customFormat="1" ht="7.5" customHeight="1">
      <c r="B18" s="242"/>
      <c r="C18" s="682"/>
      <c r="D18" s="682"/>
      <c r="E18" s="682"/>
      <c r="F18" s="235"/>
      <c r="G18" s="682"/>
      <c r="H18" s="682"/>
      <c r="I18" s="682"/>
      <c r="J18" s="682"/>
      <c r="K18" s="682"/>
      <c r="L18" s="682"/>
      <c r="M18" s="682"/>
      <c r="N18" s="682"/>
      <c r="O18" s="682"/>
      <c r="P18" s="682"/>
      <c r="Q18" s="682"/>
      <c r="R18" s="682"/>
      <c r="S18" s="682"/>
      <c r="T18" s="682"/>
      <c r="U18" s="682"/>
      <c r="V18" s="682"/>
      <c r="W18" s="682"/>
      <c r="X18" s="682"/>
      <c r="Y18" s="682"/>
      <c r="Z18" s="682"/>
      <c r="AA18" s="242"/>
      <c r="AB18" s="682"/>
      <c r="AC18" s="235"/>
      <c r="AK18" s="176"/>
    </row>
    <row r="19" spans="2:37" s="176" customFormat="1">
      <c r="B19" s="241"/>
      <c r="C19" s="665"/>
      <c r="D19" s="665"/>
      <c r="E19" s="665"/>
      <c r="F19" s="234"/>
      <c r="G19" s="665"/>
      <c r="H19" s="665"/>
      <c r="I19" s="665"/>
      <c r="J19" s="665"/>
      <c r="K19" s="665"/>
      <c r="L19" s="665"/>
      <c r="M19" s="665"/>
      <c r="N19" s="665"/>
      <c r="O19" s="665"/>
      <c r="P19" s="665"/>
      <c r="Q19" s="665"/>
      <c r="R19" s="665"/>
      <c r="S19" s="665"/>
      <c r="T19" s="665"/>
      <c r="U19" s="665"/>
      <c r="V19" s="665"/>
      <c r="W19" s="665"/>
      <c r="X19" s="665"/>
      <c r="Y19" s="665"/>
      <c r="Z19" s="665"/>
      <c r="AA19" s="241"/>
      <c r="AB19" s="665"/>
      <c r="AC19" s="234"/>
      <c r="AK19" s="176"/>
    </row>
    <row r="20" spans="2:37" s="176" customFormat="1" ht="30" customHeight="1">
      <c r="B20" s="23" t="s">
        <v>1216</v>
      </c>
      <c r="C20" s="666"/>
      <c r="D20" s="666"/>
      <c r="E20" s="666"/>
      <c r="F20" s="72"/>
      <c r="G20" s="176"/>
      <c r="H20" s="926" t="s">
        <v>494</v>
      </c>
      <c r="I20" s="1073" t="s">
        <v>754</v>
      </c>
      <c r="J20" s="1074"/>
      <c r="K20" s="1074"/>
      <c r="L20" s="1074"/>
      <c r="M20" s="1074"/>
      <c r="N20" s="1074"/>
      <c r="O20" s="1074"/>
      <c r="P20" s="1074"/>
      <c r="Q20" s="1074"/>
      <c r="R20" s="1079"/>
      <c r="S20" s="116"/>
      <c r="T20" s="122"/>
      <c r="U20" s="145" t="s">
        <v>726</v>
      </c>
      <c r="V20" s="175"/>
      <c r="W20" s="175"/>
      <c r="X20" s="175"/>
      <c r="Y20" s="175"/>
      <c r="Z20" s="176"/>
      <c r="AA20" s="1179" t="s">
        <v>589</v>
      </c>
      <c r="AB20" s="1181" t="s">
        <v>504</v>
      </c>
      <c r="AC20" s="1182" t="s">
        <v>592</v>
      </c>
      <c r="AK20" s="223"/>
    </row>
    <row r="21" spans="2:37" s="176" customFormat="1" ht="36" customHeight="1">
      <c r="B21" s="23"/>
      <c r="C21" s="666"/>
      <c r="D21" s="666"/>
      <c r="E21" s="666"/>
      <c r="F21" s="72"/>
      <c r="G21" s="176"/>
      <c r="H21" s="926" t="s">
        <v>414</v>
      </c>
      <c r="I21" s="1073" t="s">
        <v>540</v>
      </c>
      <c r="J21" s="1074"/>
      <c r="K21" s="1074"/>
      <c r="L21" s="1074"/>
      <c r="M21" s="1074"/>
      <c r="N21" s="1074"/>
      <c r="O21" s="1074"/>
      <c r="P21" s="1074"/>
      <c r="Q21" s="1074"/>
      <c r="R21" s="1079"/>
      <c r="S21" s="116"/>
      <c r="T21" s="122"/>
      <c r="U21" s="145" t="s">
        <v>726</v>
      </c>
      <c r="V21" s="176" t="s">
        <v>531</v>
      </c>
      <c r="W21" s="817" t="s">
        <v>734</v>
      </c>
      <c r="X21" s="817"/>
      <c r="Y21" s="817"/>
      <c r="Z21" s="666"/>
      <c r="AA21" s="661" t="s">
        <v>5</v>
      </c>
      <c r="AB21" s="175" t="s">
        <v>504</v>
      </c>
      <c r="AC21" s="195" t="s">
        <v>5</v>
      </c>
      <c r="AK21" s="223"/>
    </row>
    <row r="22" spans="2:37" s="176" customFormat="1" ht="7.5" customHeight="1">
      <c r="B22" s="242"/>
      <c r="C22" s="682"/>
      <c r="D22" s="682"/>
      <c r="E22" s="682"/>
      <c r="F22" s="235"/>
      <c r="G22" s="682"/>
      <c r="H22" s="176"/>
      <c r="I22" s="176"/>
      <c r="J22" s="176"/>
      <c r="K22" s="176"/>
      <c r="L22" s="176"/>
      <c r="M22" s="176"/>
      <c r="N22" s="176"/>
      <c r="O22" s="176"/>
      <c r="P22" s="176"/>
      <c r="Q22" s="176"/>
      <c r="R22" s="176"/>
      <c r="S22" s="176"/>
      <c r="T22" s="176"/>
      <c r="U22" s="176"/>
      <c r="V22" s="682"/>
      <c r="W22" s="682"/>
      <c r="X22" s="682"/>
      <c r="Y22" s="682"/>
      <c r="Z22" s="682"/>
      <c r="AA22" s="242"/>
      <c r="AB22" s="682"/>
      <c r="AC22" s="235"/>
      <c r="AK22" s="176"/>
    </row>
    <row r="23" spans="2:37" s="176" customFormat="1" ht="9.75" customHeight="1">
      <c r="B23" s="241"/>
      <c r="C23" s="665"/>
      <c r="D23" s="665"/>
      <c r="E23" s="665"/>
      <c r="F23" s="234"/>
      <c r="G23" s="665"/>
      <c r="H23" s="665"/>
      <c r="I23" s="665"/>
      <c r="J23" s="665"/>
      <c r="K23" s="665"/>
      <c r="L23" s="665"/>
      <c r="M23" s="665"/>
      <c r="N23" s="665"/>
      <c r="O23" s="665"/>
      <c r="P23" s="665"/>
      <c r="Q23" s="665"/>
      <c r="R23" s="665"/>
      <c r="S23" s="665"/>
      <c r="T23" s="665"/>
      <c r="U23" s="665"/>
      <c r="V23" s="665"/>
      <c r="W23" s="665"/>
      <c r="X23" s="665"/>
      <c r="Y23" s="665"/>
      <c r="Z23" s="665"/>
      <c r="AA23" s="241"/>
      <c r="AB23" s="665"/>
      <c r="AC23" s="234"/>
      <c r="AK23" s="176"/>
    </row>
    <row r="24" spans="2:37" s="176" customFormat="1" ht="13.5" customHeight="1">
      <c r="B24" s="673"/>
      <c r="C24" s="734"/>
      <c r="D24" s="734"/>
      <c r="E24" s="734"/>
      <c r="F24" s="236"/>
      <c r="G24" s="176"/>
      <c r="H24" s="176"/>
      <c r="I24" s="176"/>
      <c r="J24" s="176"/>
      <c r="K24" s="176"/>
      <c r="L24" s="176"/>
      <c r="M24" s="176"/>
      <c r="N24" s="176"/>
      <c r="O24" s="176"/>
      <c r="P24" s="176"/>
      <c r="Q24" s="176"/>
      <c r="R24" s="176"/>
      <c r="S24" s="176"/>
      <c r="T24" s="176"/>
      <c r="U24" s="176"/>
      <c r="V24" s="176"/>
      <c r="W24" s="176"/>
      <c r="X24" s="176"/>
      <c r="Y24" s="176"/>
      <c r="Z24" s="176"/>
      <c r="AA24" s="1179" t="s">
        <v>589</v>
      </c>
      <c r="AB24" s="1181" t="s">
        <v>504</v>
      </c>
      <c r="AC24" s="1182" t="s">
        <v>592</v>
      </c>
      <c r="AK24" s="176"/>
    </row>
    <row r="25" spans="2:37" s="176" customFormat="1" ht="36" customHeight="1">
      <c r="B25" s="23" t="s">
        <v>895</v>
      </c>
      <c r="C25" s="666"/>
      <c r="D25" s="666"/>
      <c r="E25" s="666"/>
      <c r="F25" s="72"/>
      <c r="G25" s="176"/>
      <c r="H25" s="926" t="s">
        <v>494</v>
      </c>
      <c r="I25" s="1073" t="s">
        <v>736</v>
      </c>
      <c r="J25" s="1074"/>
      <c r="K25" s="1074"/>
      <c r="L25" s="1074"/>
      <c r="M25" s="1074"/>
      <c r="N25" s="1074"/>
      <c r="O25" s="1074"/>
      <c r="P25" s="1074"/>
      <c r="Q25" s="1074"/>
      <c r="R25" s="1079"/>
      <c r="S25" s="116"/>
      <c r="T25" s="122"/>
      <c r="U25" s="145" t="s">
        <v>726</v>
      </c>
      <c r="V25" s="701" t="s">
        <v>531</v>
      </c>
      <c r="W25" s="817" t="s">
        <v>757</v>
      </c>
      <c r="X25" s="817"/>
      <c r="Y25" s="817"/>
      <c r="Z25" s="666"/>
      <c r="AA25" s="661" t="s">
        <v>5</v>
      </c>
      <c r="AB25" s="175" t="s">
        <v>504</v>
      </c>
      <c r="AC25" s="195" t="s">
        <v>5</v>
      </c>
      <c r="AK25" s="223"/>
    </row>
    <row r="26" spans="2:37" s="176" customFormat="1" ht="7.5" customHeight="1">
      <c r="B26" s="700"/>
      <c r="C26" s="704"/>
      <c r="D26" s="704"/>
      <c r="E26" s="704"/>
      <c r="F26" s="706"/>
      <c r="G26" s="682"/>
      <c r="H26" s="1027"/>
      <c r="I26" s="126"/>
      <c r="J26" s="126"/>
      <c r="K26" s="126"/>
      <c r="L26" s="126"/>
      <c r="M26" s="1060"/>
      <c r="N26" s="1060"/>
      <c r="O26" s="1060"/>
      <c r="P26" s="1060"/>
      <c r="Q26" s="1060"/>
      <c r="R26" s="1060"/>
      <c r="S26" s="682"/>
      <c r="T26" s="682"/>
      <c r="U26" s="125"/>
      <c r="V26" s="704"/>
      <c r="W26" s="45"/>
      <c r="X26" s="45"/>
      <c r="Y26" s="45"/>
      <c r="Z26" s="38"/>
      <c r="AA26" s="1044"/>
      <c r="AB26" s="1027"/>
      <c r="AC26" s="1046"/>
      <c r="AK26" s="223"/>
    </row>
    <row r="27" spans="2:37" s="176" customFormat="1" ht="7.5" customHeight="1">
      <c r="B27" s="241"/>
      <c r="C27" s="665"/>
      <c r="D27" s="665"/>
      <c r="E27" s="665"/>
      <c r="F27" s="665"/>
      <c r="G27" s="665"/>
      <c r="H27" s="665"/>
      <c r="I27" s="665"/>
      <c r="J27" s="665"/>
      <c r="K27" s="665"/>
      <c r="L27" s="665"/>
      <c r="M27" s="665"/>
      <c r="N27" s="665"/>
      <c r="O27" s="665"/>
      <c r="P27" s="665"/>
      <c r="Q27" s="665"/>
      <c r="R27" s="665"/>
      <c r="S27" s="665"/>
      <c r="T27" s="665"/>
      <c r="U27" s="665"/>
      <c r="V27" s="665"/>
      <c r="W27" s="665"/>
      <c r="X27" s="665"/>
      <c r="Y27" s="665"/>
      <c r="Z27" s="665"/>
      <c r="AA27" s="241"/>
      <c r="AB27" s="665"/>
      <c r="AC27" s="234"/>
      <c r="AK27" s="176"/>
    </row>
    <row r="28" spans="2:37" s="176" customFormat="1">
      <c r="B28" s="224"/>
      <c r="C28" s="176"/>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179" t="s">
        <v>589</v>
      </c>
      <c r="AB28" s="1181" t="s">
        <v>504</v>
      </c>
      <c r="AC28" s="1182" t="s">
        <v>592</v>
      </c>
      <c r="AK28" s="176"/>
    </row>
    <row r="29" spans="2:37" s="176" customFormat="1" ht="21" customHeight="1">
      <c r="B29" s="224" t="s">
        <v>758</v>
      </c>
      <c r="C29" s="176"/>
      <c r="D29" s="176"/>
      <c r="E29" s="176"/>
      <c r="F29" s="176"/>
      <c r="G29" s="176"/>
      <c r="H29" s="176"/>
      <c r="I29" s="176"/>
      <c r="J29" s="176"/>
      <c r="K29" s="176"/>
      <c r="L29" s="176"/>
      <c r="M29" s="176"/>
      <c r="N29" s="176"/>
      <c r="O29" s="176"/>
      <c r="P29" s="176"/>
      <c r="Q29" s="176"/>
      <c r="R29" s="176"/>
      <c r="S29" s="176"/>
      <c r="T29" s="176"/>
      <c r="U29" s="176"/>
      <c r="V29" s="176"/>
      <c r="W29" s="176"/>
      <c r="X29" s="176"/>
      <c r="Y29" s="176"/>
      <c r="Z29" s="680"/>
      <c r="AA29" s="661" t="s">
        <v>5</v>
      </c>
      <c r="AB29" s="175" t="s">
        <v>504</v>
      </c>
      <c r="AC29" s="195" t="s">
        <v>5</v>
      </c>
      <c r="AK29" s="176"/>
    </row>
    <row r="30" spans="2:37" s="176" customFormat="1" ht="4.5" customHeight="1">
      <c r="B30" s="242"/>
      <c r="C30" s="682"/>
      <c r="D30" s="682"/>
      <c r="E30" s="682"/>
      <c r="F30" s="682"/>
      <c r="G30" s="682"/>
      <c r="H30" s="682"/>
      <c r="I30" s="682"/>
      <c r="J30" s="682"/>
      <c r="K30" s="682"/>
      <c r="L30" s="682"/>
      <c r="M30" s="682"/>
      <c r="N30" s="682"/>
      <c r="O30" s="682"/>
      <c r="P30" s="682"/>
      <c r="Q30" s="682"/>
      <c r="R30" s="682"/>
      <c r="S30" s="682"/>
      <c r="T30" s="682"/>
      <c r="U30" s="682"/>
      <c r="V30" s="682"/>
      <c r="W30" s="682"/>
      <c r="X30" s="682"/>
      <c r="Y30" s="682"/>
      <c r="Z30" s="682"/>
      <c r="AA30" s="242"/>
      <c r="AB30" s="682"/>
      <c r="AC30" s="235"/>
      <c r="AK30" s="176"/>
    </row>
    <row r="31" spans="2:37" s="176" customFormat="1">
      <c r="B31" s="176"/>
      <c r="C31" s="176"/>
      <c r="D31" s="176"/>
      <c r="E31" s="176"/>
      <c r="F31" s="176"/>
      <c r="G31" s="176"/>
      <c r="H31" s="176"/>
      <c r="I31" s="176"/>
      <c r="J31" s="176"/>
      <c r="K31" s="176"/>
      <c r="L31" s="176"/>
      <c r="M31" s="176"/>
      <c r="N31" s="176"/>
      <c r="O31" s="176"/>
      <c r="P31" s="176"/>
      <c r="Q31" s="176"/>
      <c r="R31" s="176"/>
      <c r="S31" s="176"/>
      <c r="T31" s="176"/>
      <c r="U31" s="176"/>
      <c r="V31" s="176"/>
      <c r="W31" s="176"/>
      <c r="X31" s="176"/>
      <c r="Y31" s="176"/>
      <c r="Z31" s="176"/>
      <c r="AA31" s="176"/>
      <c r="AB31" s="176"/>
      <c r="AC31" s="176"/>
      <c r="AK31" s="176"/>
    </row>
    <row r="32" spans="2:37" s="176" customFormat="1">
      <c r="B32" s="176" t="s">
        <v>208</v>
      </c>
      <c r="C32" s="176"/>
      <c r="D32" s="176"/>
      <c r="E32" s="176"/>
      <c r="F32" s="176"/>
      <c r="G32" s="176"/>
      <c r="H32" s="176"/>
      <c r="I32" s="176"/>
      <c r="J32" s="176"/>
      <c r="K32" s="176"/>
      <c r="L32" s="176"/>
      <c r="M32" s="176"/>
      <c r="N32" s="176"/>
      <c r="O32" s="176"/>
      <c r="P32" s="176"/>
      <c r="Q32" s="176"/>
      <c r="R32" s="176"/>
      <c r="S32" s="176"/>
      <c r="T32" s="176"/>
      <c r="U32" s="176"/>
      <c r="V32" s="176"/>
      <c r="W32" s="176"/>
      <c r="X32" s="176"/>
      <c r="Y32" s="176"/>
      <c r="Z32" s="176"/>
      <c r="AA32" s="176"/>
      <c r="AB32" s="176"/>
      <c r="AC32" s="176"/>
      <c r="AK32" s="176"/>
    </row>
    <row r="33" spans="2:37" s="176" customFormat="1" ht="7.5" customHeight="1">
      <c r="B33" s="176"/>
      <c r="C33" s="176"/>
      <c r="D33" s="176"/>
      <c r="E33" s="176"/>
      <c r="F33" s="176"/>
      <c r="G33" s="176"/>
      <c r="H33" s="176"/>
      <c r="I33" s="176"/>
      <c r="J33" s="176"/>
      <c r="K33" s="176"/>
      <c r="L33" s="176"/>
      <c r="M33" s="176"/>
      <c r="N33" s="176"/>
      <c r="O33" s="176"/>
      <c r="P33" s="176"/>
      <c r="Q33" s="176"/>
      <c r="R33" s="176"/>
      <c r="S33" s="176"/>
      <c r="T33" s="176"/>
      <c r="U33" s="176"/>
      <c r="V33" s="176"/>
      <c r="W33" s="176"/>
      <c r="X33" s="176"/>
      <c r="Y33" s="176"/>
      <c r="Z33" s="176"/>
      <c r="AA33" s="176"/>
      <c r="AB33" s="176"/>
      <c r="AC33" s="176"/>
      <c r="AK33" s="176"/>
    </row>
    <row r="34" spans="2:37" s="176" customFormat="1" ht="7.5" customHeight="1">
      <c r="B34" s="241"/>
      <c r="C34" s="665"/>
      <c r="D34" s="665"/>
      <c r="E34" s="665"/>
      <c r="F34" s="234"/>
      <c r="G34" s="665"/>
      <c r="H34" s="665"/>
      <c r="I34" s="665"/>
      <c r="J34" s="665"/>
      <c r="K34" s="665"/>
      <c r="L34" s="665"/>
      <c r="M34" s="665"/>
      <c r="N34" s="665"/>
      <c r="O34" s="665"/>
      <c r="P34" s="665"/>
      <c r="Q34" s="665"/>
      <c r="R34" s="665"/>
      <c r="S34" s="665"/>
      <c r="T34" s="665"/>
      <c r="U34" s="665"/>
      <c r="V34" s="665"/>
      <c r="W34" s="665"/>
      <c r="X34" s="665"/>
      <c r="Y34" s="665"/>
      <c r="Z34" s="665"/>
      <c r="AA34" s="241"/>
      <c r="AB34" s="665"/>
      <c r="AC34" s="234"/>
      <c r="AK34" s="176"/>
    </row>
    <row r="35" spans="2:37" s="176" customFormat="1" ht="30" customHeight="1">
      <c r="B35" s="23" t="s">
        <v>603</v>
      </c>
      <c r="C35" s="666"/>
      <c r="D35" s="666"/>
      <c r="E35" s="666"/>
      <c r="F35" s="72"/>
      <c r="G35" s="176"/>
      <c r="H35" s="926" t="s">
        <v>494</v>
      </c>
      <c r="I35" s="1175" t="s">
        <v>754</v>
      </c>
      <c r="J35" s="1177"/>
      <c r="K35" s="1177"/>
      <c r="L35" s="1177"/>
      <c r="M35" s="1177"/>
      <c r="N35" s="1177"/>
      <c r="O35" s="1177"/>
      <c r="P35" s="1177"/>
      <c r="Q35" s="1177"/>
      <c r="R35" s="1177"/>
      <c r="S35" s="116"/>
      <c r="T35" s="122"/>
      <c r="U35" s="145" t="s">
        <v>726</v>
      </c>
      <c r="V35" s="175"/>
      <c r="W35" s="175"/>
      <c r="X35" s="175"/>
      <c r="Y35" s="175"/>
      <c r="Z35" s="176"/>
      <c r="AA35" s="1179" t="s">
        <v>589</v>
      </c>
      <c r="AB35" s="1181" t="s">
        <v>504</v>
      </c>
      <c r="AC35" s="1182" t="s">
        <v>592</v>
      </c>
      <c r="AK35" s="223"/>
    </row>
    <row r="36" spans="2:37" s="176" customFormat="1" ht="36" customHeight="1">
      <c r="B36" s="23"/>
      <c r="C36" s="666"/>
      <c r="D36" s="666"/>
      <c r="E36" s="666"/>
      <c r="F36" s="72"/>
      <c r="G36" s="176"/>
      <c r="H36" s="926" t="s">
        <v>414</v>
      </c>
      <c r="I36" s="1073" t="s">
        <v>500</v>
      </c>
      <c r="J36" s="1074"/>
      <c r="K36" s="1074"/>
      <c r="L36" s="1074"/>
      <c r="M36" s="1074"/>
      <c r="N36" s="1074"/>
      <c r="O36" s="1074"/>
      <c r="P36" s="1074"/>
      <c r="Q36" s="1074"/>
      <c r="R36" s="1079"/>
      <c r="S36" s="116"/>
      <c r="T36" s="122"/>
      <c r="U36" s="145" t="s">
        <v>726</v>
      </c>
      <c r="V36" s="176" t="s">
        <v>531</v>
      </c>
      <c r="W36" s="817" t="s">
        <v>637</v>
      </c>
      <c r="X36" s="817"/>
      <c r="Y36" s="817"/>
      <c r="Z36" s="666"/>
      <c r="AA36" s="661" t="s">
        <v>5</v>
      </c>
      <c r="AB36" s="175" t="s">
        <v>504</v>
      </c>
      <c r="AC36" s="195" t="s">
        <v>5</v>
      </c>
      <c r="AK36" s="223"/>
    </row>
    <row r="37" spans="2:37" s="176" customFormat="1" ht="7.5" customHeight="1">
      <c r="B37" s="242"/>
      <c r="C37" s="682"/>
      <c r="D37" s="682"/>
      <c r="E37" s="682"/>
      <c r="F37" s="235"/>
      <c r="G37" s="682"/>
      <c r="H37" s="682"/>
      <c r="I37" s="682"/>
      <c r="J37" s="682"/>
      <c r="K37" s="682"/>
      <c r="L37" s="682"/>
      <c r="M37" s="682"/>
      <c r="N37" s="682"/>
      <c r="O37" s="682"/>
      <c r="P37" s="682"/>
      <c r="Q37" s="682"/>
      <c r="R37" s="682"/>
      <c r="S37" s="682"/>
      <c r="T37" s="682"/>
      <c r="U37" s="682"/>
      <c r="V37" s="682"/>
      <c r="W37" s="682"/>
      <c r="X37" s="682"/>
      <c r="Y37" s="682"/>
      <c r="Z37" s="682"/>
      <c r="AA37" s="242"/>
      <c r="AB37" s="682"/>
      <c r="AC37" s="235"/>
      <c r="AK37" s="176"/>
    </row>
    <row r="38" spans="2:37" s="176" customFormat="1" ht="7.5" customHeight="1">
      <c r="B38" s="241"/>
      <c r="C38" s="665"/>
      <c r="D38" s="665"/>
      <c r="E38" s="665"/>
      <c r="F38" s="234"/>
      <c r="G38" s="665"/>
      <c r="H38" s="139"/>
      <c r="I38" s="139"/>
      <c r="J38" s="139"/>
      <c r="K38" s="139"/>
      <c r="L38" s="139"/>
      <c r="M38" s="139"/>
      <c r="N38" s="139"/>
      <c r="O38" s="139"/>
      <c r="P38" s="139"/>
      <c r="Q38" s="139"/>
      <c r="R38" s="139"/>
      <c r="S38" s="139"/>
      <c r="T38" s="139"/>
      <c r="U38" s="139"/>
      <c r="V38" s="665"/>
      <c r="W38" s="665"/>
      <c r="X38" s="665"/>
      <c r="Y38" s="665"/>
      <c r="Z38" s="665"/>
      <c r="AA38" s="241"/>
      <c r="AB38" s="665"/>
      <c r="AC38" s="234"/>
      <c r="AK38" s="176"/>
    </row>
    <row r="39" spans="2:37" s="176" customFormat="1" ht="30" customHeight="1">
      <c r="B39" s="23" t="s">
        <v>1683</v>
      </c>
      <c r="C39" s="666"/>
      <c r="D39" s="666"/>
      <c r="E39" s="666"/>
      <c r="F39" s="72"/>
      <c r="G39" s="920"/>
      <c r="H39" s="1030" t="s">
        <v>494</v>
      </c>
      <c r="I39" s="1176" t="s">
        <v>754</v>
      </c>
      <c r="J39" s="1060"/>
      <c r="K39" s="1060"/>
      <c r="L39" s="1060"/>
      <c r="M39" s="1060"/>
      <c r="N39" s="1060"/>
      <c r="O39" s="1060"/>
      <c r="P39" s="1060"/>
      <c r="Q39" s="1060"/>
      <c r="R39" s="1178"/>
      <c r="S39" s="119"/>
      <c r="T39" s="125"/>
      <c r="U39" s="141" t="s">
        <v>726</v>
      </c>
      <c r="V39" s="661"/>
      <c r="W39" s="175"/>
      <c r="X39" s="175"/>
      <c r="Y39" s="175"/>
      <c r="Z39" s="176"/>
      <c r="AA39" s="1179" t="s">
        <v>589</v>
      </c>
      <c r="AB39" s="1181" t="s">
        <v>504</v>
      </c>
      <c r="AC39" s="1182" t="s">
        <v>592</v>
      </c>
      <c r="AK39" s="223"/>
    </row>
    <row r="40" spans="2:37" s="176" customFormat="1" ht="36" customHeight="1">
      <c r="B40" s="23"/>
      <c r="C40" s="666"/>
      <c r="D40" s="666"/>
      <c r="E40" s="666"/>
      <c r="F40" s="72"/>
      <c r="G40" s="176"/>
      <c r="H40" s="926" t="s">
        <v>414</v>
      </c>
      <c r="I40" s="1073" t="s">
        <v>732</v>
      </c>
      <c r="J40" s="1074"/>
      <c r="K40" s="1074"/>
      <c r="L40" s="1074"/>
      <c r="M40" s="1074"/>
      <c r="N40" s="1074"/>
      <c r="O40" s="1074"/>
      <c r="P40" s="1074"/>
      <c r="Q40" s="1074"/>
      <c r="R40" s="1079"/>
      <c r="S40" s="116"/>
      <c r="T40" s="122"/>
      <c r="U40" s="145" t="s">
        <v>726</v>
      </c>
      <c r="V40" s="176" t="s">
        <v>531</v>
      </c>
      <c r="W40" s="817" t="s">
        <v>637</v>
      </c>
      <c r="X40" s="817"/>
      <c r="Y40" s="817"/>
      <c r="Z40" s="666"/>
      <c r="AA40" s="661" t="s">
        <v>5</v>
      </c>
      <c r="AB40" s="175" t="s">
        <v>504</v>
      </c>
      <c r="AC40" s="195" t="s">
        <v>5</v>
      </c>
      <c r="AK40" s="223"/>
    </row>
    <row r="41" spans="2:37" s="176" customFormat="1" ht="7.5" customHeight="1">
      <c r="B41" s="242"/>
      <c r="C41" s="682"/>
      <c r="D41" s="682"/>
      <c r="E41" s="682"/>
      <c r="F41" s="235"/>
      <c r="G41" s="682"/>
      <c r="H41" s="682"/>
      <c r="I41" s="682"/>
      <c r="J41" s="682"/>
      <c r="K41" s="682"/>
      <c r="L41" s="682"/>
      <c r="M41" s="682"/>
      <c r="N41" s="682"/>
      <c r="O41" s="682"/>
      <c r="P41" s="682"/>
      <c r="Q41" s="682"/>
      <c r="R41" s="682"/>
      <c r="S41" s="682"/>
      <c r="T41" s="682"/>
      <c r="U41" s="682"/>
      <c r="V41" s="682"/>
      <c r="W41" s="682"/>
      <c r="X41" s="682"/>
      <c r="Y41" s="682"/>
      <c r="Z41" s="682"/>
      <c r="AA41" s="242"/>
      <c r="AB41" s="682"/>
      <c r="AC41" s="235"/>
      <c r="AK41" s="176"/>
    </row>
    <row r="42" spans="2:37" s="176" customFormat="1" ht="7.5" customHeight="1">
      <c r="B42" s="241"/>
      <c r="C42" s="665"/>
      <c r="D42" s="665"/>
      <c r="E42" s="665"/>
      <c r="F42" s="234"/>
      <c r="G42" s="665"/>
      <c r="H42" s="665"/>
      <c r="I42" s="665"/>
      <c r="J42" s="665"/>
      <c r="K42" s="665"/>
      <c r="L42" s="665"/>
      <c r="M42" s="665"/>
      <c r="N42" s="665"/>
      <c r="O42" s="665"/>
      <c r="P42" s="665"/>
      <c r="Q42" s="665"/>
      <c r="R42" s="665"/>
      <c r="S42" s="665"/>
      <c r="T42" s="665"/>
      <c r="U42" s="665"/>
      <c r="V42" s="665"/>
      <c r="W42" s="665"/>
      <c r="X42" s="665"/>
      <c r="Y42" s="665"/>
      <c r="Z42" s="665"/>
      <c r="AA42" s="241"/>
      <c r="AB42" s="665"/>
      <c r="AC42" s="234"/>
      <c r="AK42" s="176"/>
    </row>
    <row r="43" spans="2:37" s="176" customFormat="1" ht="30" customHeight="1">
      <c r="B43" s="23" t="s">
        <v>1216</v>
      </c>
      <c r="C43" s="666"/>
      <c r="D43" s="666"/>
      <c r="E43" s="666"/>
      <c r="F43" s="72"/>
      <c r="G43" s="176"/>
      <c r="H43" s="926" t="s">
        <v>494</v>
      </c>
      <c r="I43" s="1073" t="s">
        <v>754</v>
      </c>
      <c r="J43" s="1074"/>
      <c r="K43" s="1074"/>
      <c r="L43" s="1074"/>
      <c r="M43" s="1074"/>
      <c r="N43" s="1074"/>
      <c r="O43" s="1074"/>
      <c r="P43" s="1074"/>
      <c r="Q43" s="1074"/>
      <c r="R43" s="1079"/>
      <c r="S43" s="116"/>
      <c r="T43" s="122"/>
      <c r="U43" s="145" t="s">
        <v>726</v>
      </c>
      <c r="V43" s="175"/>
      <c r="W43" s="175"/>
      <c r="X43" s="175"/>
      <c r="Y43" s="175"/>
      <c r="Z43" s="176"/>
      <c r="AA43" s="1179" t="s">
        <v>589</v>
      </c>
      <c r="AB43" s="1181" t="s">
        <v>504</v>
      </c>
      <c r="AC43" s="1182" t="s">
        <v>592</v>
      </c>
      <c r="AK43" s="223"/>
    </row>
    <row r="44" spans="2:37" s="176" customFormat="1" ht="36" customHeight="1">
      <c r="B44" s="23"/>
      <c r="C44" s="666"/>
      <c r="D44" s="666"/>
      <c r="E44" s="666"/>
      <c r="F44" s="72"/>
      <c r="G44" s="176"/>
      <c r="H44" s="926" t="s">
        <v>414</v>
      </c>
      <c r="I44" s="1073" t="s">
        <v>540</v>
      </c>
      <c r="J44" s="1074"/>
      <c r="K44" s="1074"/>
      <c r="L44" s="1074"/>
      <c r="M44" s="1074"/>
      <c r="N44" s="1074"/>
      <c r="O44" s="1074"/>
      <c r="P44" s="1074"/>
      <c r="Q44" s="1074"/>
      <c r="R44" s="1079"/>
      <c r="S44" s="116"/>
      <c r="T44" s="122"/>
      <c r="U44" s="145" t="s">
        <v>726</v>
      </c>
      <c r="V44" s="176" t="s">
        <v>531</v>
      </c>
      <c r="W44" s="817" t="s">
        <v>7</v>
      </c>
      <c r="X44" s="817"/>
      <c r="Y44" s="817"/>
      <c r="Z44" s="666"/>
      <c r="AA44" s="661" t="s">
        <v>5</v>
      </c>
      <c r="AB44" s="175" t="s">
        <v>504</v>
      </c>
      <c r="AC44" s="195" t="s">
        <v>5</v>
      </c>
      <c r="AK44" s="223"/>
    </row>
    <row r="45" spans="2:37" s="176" customFormat="1" ht="7.5" customHeight="1">
      <c r="B45" s="242"/>
      <c r="C45" s="682"/>
      <c r="D45" s="682"/>
      <c r="E45" s="682"/>
      <c r="F45" s="235"/>
      <c r="G45" s="682"/>
      <c r="H45" s="682"/>
      <c r="I45" s="682"/>
      <c r="J45" s="682"/>
      <c r="K45" s="682"/>
      <c r="L45" s="682"/>
      <c r="M45" s="682"/>
      <c r="N45" s="682"/>
      <c r="O45" s="682"/>
      <c r="P45" s="682"/>
      <c r="Q45" s="682"/>
      <c r="R45" s="682"/>
      <c r="S45" s="682"/>
      <c r="T45" s="682"/>
      <c r="U45" s="682"/>
      <c r="V45" s="682"/>
      <c r="W45" s="682"/>
      <c r="X45" s="682"/>
      <c r="Y45" s="682"/>
      <c r="Z45" s="682"/>
      <c r="AA45" s="242"/>
      <c r="AB45" s="682"/>
      <c r="AC45" s="235"/>
      <c r="AK45" s="176"/>
    </row>
    <row r="46" spans="2:37" s="176" customFormat="1">
      <c r="B46" s="176"/>
      <c r="C46" s="176"/>
      <c r="D46" s="176"/>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K46" s="176"/>
    </row>
    <row r="47" spans="2:37" s="176" customFormat="1">
      <c r="B47" s="176" t="s">
        <v>760</v>
      </c>
      <c r="C47" s="176"/>
      <c r="D47" s="176"/>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K47" s="176"/>
    </row>
    <row r="48" spans="2:37" s="176" customFormat="1" ht="7.5" customHeight="1">
      <c r="B48" s="176"/>
      <c r="C48" s="176"/>
      <c r="D48" s="176"/>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K48" s="176"/>
    </row>
    <row r="49" spans="2:29" s="176" customFormat="1" ht="7.5" customHeight="1">
      <c r="B49" s="241"/>
      <c r="C49" s="665"/>
      <c r="D49" s="665"/>
      <c r="E49" s="665"/>
      <c r="F49" s="234"/>
      <c r="G49" s="665"/>
      <c r="H49" s="665"/>
      <c r="I49" s="665"/>
      <c r="J49" s="665"/>
      <c r="K49" s="665"/>
      <c r="L49" s="665"/>
      <c r="M49" s="665"/>
      <c r="N49" s="665"/>
      <c r="O49" s="665"/>
      <c r="P49" s="665"/>
      <c r="Q49" s="665"/>
      <c r="R49" s="665"/>
      <c r="S49" s="665"/>
      <c r="T49" s="665"/>
      <c r="U49" s="665"/>
      <c r="V49" s="665"/>
      <c r="W49" s="665"/>
      <c r="X49" s="665"/>
      <c r="Y49" s="665"/>
      <c r="Z49" s="234"/>
      <c r="AA49" s="241"/>
      <c r="AB49" s="665"/>
      <c r="AC49" s="234"/>
    </row>
    <row r="50" spans="2:29" s="176" customFormat="1">
      <c r="B50" s="224"/>
      <c r="C50" s="176"/>
      <c r="D50" s="176"/>
      <c r="E50" s="176"/>
      <c r="F50" s="680"/>
      <c r="G50" s="176"/>
      <c r="H50" s="682"/>
      <c r="I50" s="682"/>
      <c r="J50" s="682"/>
      <c r="K50" s="682"/>
      <c r="L50" s="682"/>
      <c r="M50" s="682"/>
      <c r="N50" s="682"/>
      <c r="O50" s="682"/>
      <c r="P50" s="682"/>
      <c r="Q50" s="682"/>
      <c r="R50" s="682"/>
      <c r="S50" s="682"/>
      <c r="T50" s="682"/>
      <c r="U50" s="682"/>
      <c r="V50" s="682"/>
      <c r="W50" s="682"/>
      <c r="X50" s="682"/>
      <c r="Y50" s="682"/>
      <c r="Z50" s="235"/>
      <c r="AA50" s="1180" t="s">
        <v>589</v>
      </c>
      <c r="AB50" s="1087" t="s">
        <v>504</v>
      </c>
      <c r="AC50" s="1183" t="s">
        <v>592</v>
      </c>
    </row>
    <row r="51" spans="2:29" ht="36" customHeight="1">
      <c r="B51" s="23" t="s">
        <v>1684</v>
      </c>
      <c r="C51" s="666"/>
      <c r="D51" s="666"/>
      <c r="E51" s="666"/>
      <c r="F51" s="72"/>
      <c r="G51" s="176"/>
      <c r="H51" s="926" t="s">
        <v>494</v>
      </c>
      <c r="I51" s="1031" t="s">
        <v>763</v>
      </c>
      <c r="J51" s="126"/>
      <c r="K51" s="126"/>
      <c r="L51" s="126"/>
      <c r="M51" s="126"/>
      <c r="N51" s="126"/>
      <c r="O51" s="126"/>
      <c r="P51" s="126"/>
      <c r="Q51" s="126"/>
      <c r="R51" s="126"/>
      <c r="S51" s="126"/>
      <c r="T51" s="126"/>
      <c r="U51" s="126"/>
      <c r="V51" s="126"/>
      <c r="W51" s="126"/>
      <c r="X51" s="126"/>
      <c r="Y51" s="126"/>
      <c r="Z51" s="142"/>
      <c r="AA51" s="116" t="s">
        <v>5</v>
      </c>
      <c r="AB51" s="122" t="s">
        <v>504</v>
      </c>
      <c r="AC51" s="145" t="s">
        <v>5</v>
      </c>
    </row>
    <row r="52" spans="2:29" ht="36" customHeight="1">
      <c r="B52" s="23"/>
      <c r="C52" s="666"/>
      <c r="D52" s="666"/>
      <c r="E52" s="666"/>
      <c r="F52" s="72"/>
      <c r="G52" s="176"/>
      <c r="H52" s="926" t="s">
        <v>414</v>
      </c>
      <c r="I52" s="1031" t="s">
        <v>764</v>
      </c>
      <c r="J52" s="126"/>
      <c r="K52" s="126"/>
      <c r="L52" s="126"/>
      <c r="M52" s="126"/>
      <c r="N52" s="126"/>
      <c r="O52" s="126"/>
      <c r="P52" s="126"/>
      <c r="Q52" s="126"/>
      <c r="R52" s="126"/>
      <c r="S52" s="126"/>
      <c r="T52" s="126"/>
      <c r="U52" s="126"/>
      <c r="V52" s="126"/>
      <c r="W52" s="126"/>
      <c r="X52" s="126"/>
      <c r="Y52" s="126"/>
      <c r="Z52" s="142"/>
      <c r="AA52" s="116" t="s">
        <v>5</v>
      </c>
      <c r="AB52" s="122" t="s">
        <v>504</v>
      </c>
      <c r="AC52" s="145" t="s">
        <v>5</v>
      </c>
    </row>
    <row r="53" spans="2:29" s="2" customFormat="1" ht="7.5" customHeight="1">
      <c r="B53" s="242"/>
      <c r="C53" s="682"/>
      <c r="D53" s="682"/>
      <c r="E53" s="682"/>
      <c r="F53" s="235"/>
      <c r="G53" s="682"/>
      <c r="H53" s="682"/>
      <c r="I53" s="682"/>
      <c r="J53" s="682"/>
      <c r="K53" s="682"/>
      <c r="L53" s="682"/>
      <c r="M53" s="682"/>
      <c r="N53" s="682"/>
      <c r="O53" s="682"/>
      <c r="P53" s="682"/>
      <c r="Q53" s="682"/>
      <c r="R53" s="682"/>
      <c r="S53" s="682"/>
      <c r="T53" s="682"/>
      <c r="U53" s="682"/>
      <c r="V53" s="682"/>
      <c r="W53" s="682"/>
      <c r="X53" s="682"/>
      <c r="Y53" s="682"/>
      <c r="Z53" s="676"/>
      <c r="AA53" s="242"/>
      <c r="AB53" s="682"/>
      <c r="AC53" s="235"/>
    </row>
    <row r="54" spans="2:29" s="2" customFormat="1">
      <c r="B54" s="194"/>
      <c r="C54" s="239"/>
      <c r="D54" s="239"/>
      <c r="E54" s="239"/>
      <c r="F54" s="239"/>
      <c r="G54" s="239"/>
      <c r="H54" s="239"/>
      <c r="I54" s="239"/>
      <c r="J54" s="239"/>
      <c r="K54" s="239"/>
      <c r="L54" s="239"/>
      <c r="M54" s="239"/>
      <c r="N54" s="239"/>
      <c r="O54" s="239"/>
      <c r="P54" s="239"/>
      <c r="Q54" s="239"/>
      <c r="R54" s="239"/>
      <c r="S54" s="239"/>
      <c r="T54" s="239"/>
      <c r="U54" s="239"/>
      <c r="V54" s="239"/>
      <c r="W54" s="239"/>
      <c r="X54" s="239"/>
      <c r="Y54" s="239"/>
      <c r="Z54" s="239"/>
      <c r="AA54" s="550"/>
      <c r="AB54" s="239"/>
      <c r="AC54" s="239"/>
    </row>
    <row r="55" spans="2:29" s="2" customFormat="1">
      <c r="B55" s="194"/>
      <c r="C55" s="239"/>
      <c r="D55" s="239"/>
      <c r="E55" s="239"/>
      <c r="F55" s="239"/>
      <c r="G55" s="239"/>
      <c r="H55" s="239"/>
      <c r="I55" s="239"/>
      <c r="J55" s="239"/>
      <c r="K55" s="239"/>
      <c r="L55" s="239"/>
      <c r="M55" s="239"/>
      <c r="N55" s="239"/>
      <c r="O55" s="239"/>
      <c r="P55" s="239"/>
      <c r="Q55" s="239"/>
      <c r="R55" s="239"/>
      <c r="S55" s="239"/>
      <c r="T55" s="239"/>
      <c r="U55" s="239"/>
      <c r="V55" s="239"/>
      <c r="W55" s="239"/>
      <c r="X55" s="239"/>
      <c r="Y55" s="239"/>
      <c r="Z55" s="239"/>
      <c r="AA55" s="239"/>
      <c r="AB55" s="239"/>
      <c r="AC55" s="239"/>
    </row>
    <row r="122" spans="3:7">
      <c r="C122" s="549"/>
      <c r="D122" s="549"/>
      <c r="E122" s="549"/>
      <c r="F122" s="549"/>
      <c r="G122" s="549"/>
    </row>
    <row r="123" spans="3:7">
      <c r="C123" s="550"/>
    </row>
  </sheetData>
  <mergeCells count="51">
    <mergeCell ref="B3:AC3"/>
    <mergeCell ref="B4:F4"/>
    <mergeCell ref="G4:AC4"/>
    <mergeCell ref="B5:F5"/>
    <mergeCell ref="I12:R12"/>
    <mergeCell ref="S12:T12"/>
    <mergeCell ref="I13:R13"/>
    <mergeCell ref="S13:T13"/>
    <mergeCell ref="W13:Y13"/>
    <mergeCell ref="I16:R16"/>
    <mergeCell ref="S16:T16"/>
    <mergeCell ref="I17:R17"/>
    <mergeCell ref="S17:T17"/>
    <mergeCell ref="W17:Y17"/>
    <mergeCell ref="I20:R20"/>
    <mergeCell ref="S20:T20"/>
    <mergeCell ref="I21:R21"/>
    <mergeCell ref="S21:T21"/>
    <mergeCell ref="W21:Y21"/>
    <mergeCell ref="B25:F25"/>
    <mergeCell ref="I25:R25"/>
    <mergeCell ref="S25:T25"/>
    <mergeCell ref="W25:Y25"/>
    <mergeCell ref="I26:L26"/>
    <mergeCell ref="AA26:AC26"/>
    <mergeCell ref="B29:Z29"/>
    <mergeCell ref="I35:R35"/>
    <mergeCell ref="S35:T35"/>
    <mergeCell ref="I36:R36"/>
    <mergeCell ref="S36:T36"/>
    <mergeCell ref="W36:Y36"/>
    <mergeCell ref="I39:R39"/>
    <mergeCell ref="S39:T39"/>
    <mergeCell ref="I40:R40"/>
    <mergeCell ref="S40:T40"/>
    <mergeCell ref="W40:Y40"/>
    <mergeCell ref="I43:R43"/>
    <mergeCell ref="S43:T43"/>
    <mergeCell ref="I44:R44"/>
    <mergeCell ref="S44:T44"/>
    <mergeCell ref="W44:Y44"/>
    <mergeCell ref="I51:Z51"/>
    <mergeCell ref="I52:Z52"/>
    <mergeCell ref="B6:F7"/>
    <mergeCell ref="B12:F13"/>
    <mergeCell ref="B16:F17"/>
    <mergeCell ref="B20:F21"/>
    <mergeCell ref="B35:F36"/>
    <mergeCell ref="B39:F40"/>
    <mergeCell ref="B43:F44"/>
    <mergeCell ref="B51:F52"/>
  </mergeCells>
  <phoneticPr fontId="34"/>
  <dataValidations count="1">
    <dataValidation type="list" allowBlank="1" showDropDown="0"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fitToWidth="1" fitToHeight="1" orientation="portrait" usePrinterDefaults="1" r:id="rId1"/>
  <rowBreaks count="1" manualBreakCount="1">
    <brk id="54"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dimension ref="A2:O50"/>
  <sheetViews>
    <sheetView workbookViewId="0">
      <selection activeCell="B5" sqref="B5:AC5"/>
    </sheetView>
  </sheetViews>
  <sheetFormatPr defaultRowHeight="13.5"/>
  <cols>
    <col min="1" max="13" width="5.75" customWidth="1"/>
    <col min="14" max="14" width="9.625" customWidth="1"/>
    <col min="15" max="15" width="4" customWidth="1"/>
    <col min="16" max="16" width="5.75" customWidth="1"/>
    <col min="257" max="269" width="5.75" customWidth="1"/>
    <col min="270" max="270" width="9.625" customWidth="1"/>
    <col min="271" max="271" width="4" customWidth="1"/>
    <col min="272" max="272" width="5.75" customWidth="1"/>
    <col min="513" max="525" width="5.75" customWidth="1"/>
    <col min="526" max="526" width="9.625" customWidth="1"/>
    <col min="527" max="527" width="4" customWidth="1"/>
    <col min="528" max="528" width="5.75" customWidth="1"/>
    <col min="769" max="781" width="5.75" customWidth="1"/>
    <col min="782" max="782" width="9.625" customWidth="1"/>
    <col min="783" max="783" width="4" customWidth="1"/>
    <col min="784" max="784" width="5.75" customWidth="1"/>
    <col min="1025" max="1037" width="5.75" customWidth="1"/>
    <col min="1038" max="1038" width="9.625" customWidth="1"/>
    <col min="1039" max="1039" width="4" customWidth="1"/>
    <col min="1040" max="1040" width="5.75" customWidth="1"/>
    <col min="1281" max="1293" width="5.75" customWidth="1"/>
    <col min="1294" max="1294" width="9.625" customWidth="1"/>
    <col min="1295" max="1295" width="4" customWidth="1"/>
    <col min="1296" max="1296" width="5.75" customWidth="1"/>
    <col min="1537" max="1549" width="5.75" customWidth="1"/>
    <col min="1550" max="1550" width="9.625" customWidth="1"/>
    <col min="1551" max="1551" width="4" customWidth="1"/>
    <col min="1552" max="1552" width="5.75" customWidth="1"/>
    <col min="1793" max="1805" width="5.75" customWidth="1"/>
    <col min="1806" max="1806" width="9.625" customWidth="1"/>
    <col min="1807" max="1807" width="4" customWidth="1"/>
    <col min="1808" max="1808" width="5.75" customWidth="1"/>
    <col min="2049" max="2061" width="5.75" customWidth="1"/>
    <col min="2062" max="2062" width="9.625" customWidth="1"/>
    <col min="2063" max="2063" width="4" customWidth="1"/>
    <col min="2064" max="2064" width="5.75" customWidth="1"/>
    <col min="2305" max="2317" width="5.75" customWidth="1"/>
    <col min="2318" max="2318" width="9.625" customWidth="1"/>
    <col min="2319" max="2319" width="4" customWidth="1"/>
    <col min="2320" max="2320" width="5.75" customWidth="1"/>
    <col min="2561" max="2573" width="5.75" customWidth="1"/>
    <col min="2574" max="2574" width="9.625" customWidth="1"/>
    <col min="2575" max="2575" width="4" customWidth="1"/>
    <col min="2576" max="2576" width="5.75" customWidth="1"/>
    <col min="2817" max="2829" width="5.75" customWidth="1"/>
    <col min="2830" max="2830" width="9.625" customWidth="1"/>
    <col min="2831" max="2831" width="4" customWidth="1"/>
    <col min="2832" max="2832" width="5.75" customWidth="1"/>
    <col min="3073" max="3085" width="5.75" customWidth="1"/>
    <col min="3086" max="3086" width="9.625" customWidth="1"/>
    <col min="3087" max="3087" width="4" customWidth="1"/>
    <col min="3088" max="3088" width="5.75" customWidth="1"/>
    <col min="3329" max="3341" width="5.75" customWidth="1"/>
    <col min="3342" max="3342" width="9.625" customWidth="1"/>
    <col min="3343" max="3343" width="4" customWidth="1"/>
    <col min="3344" max="3344" width="5.75" customWidth="1"/>
    <col min="3585" max="3597" width="5.75" customWidth="1"/>
    <col min="3598" max="3598" width="9.625" customWidth="1"/>
    <col min="3599" max="3599" width="4" customWidth="1"/>
    <col min="3600" max="3600" width="5.75" customWidth="1"/>
    <col min="3841" max="3853" width="5.75" customWidth="1"/>
    <col min="3854" max="3854" width="9.625" customWidth="1"/>
    <col min="3855" max="3855" width="4" customWidth="1"/>
    <col min="3856" max="3856" width="5.75" customWidth="1"/>
    <col min="4097" max="4109" width="5.75" customWidth="1"/>
    <col min="4110" max="4110" width="9.625" customWidth="1"/>
    <col min="4111" max="4111" width="4" customWidth="1"/>
    <col min="4112" max="4112" width="5.75" customWidth="1"/>
    <col min="4353" max="4365" width="5.75" customWidth="1"/>
    <col min="4366" max="4366" width="9.625" customWidth="1"/>
    <col min="4367" max="4367" width="4" customWidth="1"/>
    <col min="4368" max="4368" width="5.75" customWidth="1"/>
    <col min="4609" max="4621" width="5.75" customWidth="1"/>
    <col min="4622" max="4622" width="9.625" customWidth="1"/>
    <col min="4623" max="4623" width="4" customWidth="1"/>
    <col min="4624" max="4624" width="5.75" customWidth="1"/>
    <col min="4865" max="4877" width="5.75" customWidth="1"/>
    <col min="4878" max="4878" width="9.625" customWidth="1"/>
    <col min="4879" max="4879" width="4" customWidth="1"/>
    <col min="4880" max="4880" width="5.75" customWidth="1"/>
    <col min="5121" max="5133" width="5.75" customWidth="1"/>
    <col min="5134" max="5134" width="9.625" customWidth="1"/>
    <col min="5135" max="5135" width="4" customWidth="1"/>
    <col min="5136" max="5136" width="5.75" customWidth="1"/>
    <col min="5377" max="5389" width="5.75" customWidth="1"/>
    <col min="5390" max="5390" width="9.625" customWidth="1"/>
    <col min="5391" max="5391" width="4" customWidth="1"/>
    <col min="5392" max="5392" width="5.75" customWidth="1"/>
    <col min="5633" max="5645" width="5.75" customWidth="1"/>
    <col min="5646" max="5646" width="9.625" customWidth="1"/>
    <col min="5647" max="5647" width="4" customWidth="1"/>
    <col min="5648" max="5648" width="5.75" customWidth="1"/>
    <col min="5889" max="5901" width="5.75" customWidth="1"/>
    <col min="5902" max="5902" width="9.625" customWidth="1"/>
    <col min="5903" max="5903" width="4" customWidth="1"/>
    <col min="5904" max="5904" width="5.75" customWidth="1"/>
    <col min="6145" max="6157" width="5.75" customWidth="1"/>
    <col min="6158" max="6158" width="9.625" customWidth="1"/>
    <col min="6159" max="6159" width="4" customWidth="1"/>
    <col min="6160" max="6160" width="5.75" customWidth="1"/>
    <col min="6401" max="6413" width="5.75" customWidth="1"/>
    <col min="6414" max="6414" width="9.625" customWidth="1"/>
    <col min="6415" max="6415" width="4" customWidth="1"/>
    <col min="6416" max="6416" width="5.75" customWidth="1"/>
    <col min="6657" max="6669" width="5.75" customWidth="1"/>
    <col min="6670" max="6670" width="9.625" customWidth="1"/>
    <col min="6671" max="6671" width="4" customWidth="1"/>
    <col min="6672" max="6672" width="5.75" customWidth="1"/>
    <col min="6913" max="6925" width="5.75" customWidth="1"/>
    <col min="6926" max="6926" width="9.625" customWidth="1"/>
    <col min="6927" max="6927" width="4" customWidth="1"/>
    <col min="6928" max="6928" width="5.75" customWidth="1"/>
    <col min="7169" max="7181" width="5.75" customWidth="1"/>
    <col min="7182" max="7182" width="9.625" customWidth="1"/>
    <col min="7183" max="7183" width="4" customWidth="1"/>
    <col min="7184" max="7184" width="5.75" customWidth="1"/>
    <col min="7425" max="7437" width="5.75" customWidth="1"/>
    <col min="7438" max="7438" width="9.625" customWidth="1"/>
    <col min="7439" max="7439" width="4" customWidth="1"/>
    <col min="7440" max="7440" width="5.75" customWidth="1"/>
    <col min="7681" max="7693" width="5.75" customWidth="1"/>
    <col min="7694" max="7694" width="9.625" customWidth="1"/>
    <col min="7695" max="7695" width="4" customWidth="1"/>
    <col min="7696" max="7696" width="5.75" customWidth="1"/>
    <col min="7937" max="7949" width="5.75" customWidth="1"/>
    <col min="7950" max="7950" width="9.625" customWidth="1"/>
    <col min="7951" max="7951" width="4" customWidth="1"/>
    <col min="7952" max="7952" width="5.75" customWidth="1"/>
    <col min="8193" max="8205" width="5.75" customWidth="1"/>
    <col min="8206" max="8206" width="9.625" customWidth="1"/>
    <col min="8207" max="8207" width="4" customWidth="1"/>
    <col min="8208" max="8208" width="5.75" customWidth="1"/>
    <col min="8449" max="8461" width="5.75" customWidth="1"/>
    <col min="8462" max="8462" width="9.625" customWidth="1"/>
    <col min="8463" max="8463" width="4" customWidth="1"/>
    <col min="8464" max="8464" width="5.75" customWidth="1"/>
    <col min="8705" max="8717" width="5.75" customWidth="1"/>
    <col min="8718" max="8718" width="9.625" customWidth="1"/>
    <col min="8719" max="8719" width="4" customWidth="1"/>
    <col min="8720" max="8720" width="5.75" customWidth="1"/>
    <col min="8961" max="8973" width="5.75" customWidth="1"/>
    <col min="8974" max="8974" width="9.625" customWidth="1"/>
    <col min="8975" max="8975" width="4" customWidth="1"/>
    <col min="8976" max="8976" width="5.75" customWidth="1"/>
    <col min="9217" max="9229" width="5.75" customWidth="1"/>
    <col min="9230" max="9230" width="9.625" customWidth="1"/>
    <col min="9231" max="9231" width="4" customWidth="1"/>
    <col min="9232" max="9232" width="5.75" customWidth="1"/>
    <col min="9473" max="9485" width="5.75" customWidth="1"/>
    <col min="9486" max="9486" width="9.625" customWidth="1"/>
    <col min="9487" max="9487" width="4" customWidth="1"/>
    <col min="9488" max="9488" width="5.75" customWidth="1"/>
    <col min="9729" max="9741" width="5.75" customWidth="1"/>
    <col min="9742" max="9742" width="9.625" customWidth="1"/>
    <col min="9743" max="9743" width="4" customWidth="1"/>
    <col min="9744" max="9744" width="5.75" customWidth="1"/>
    <col min="9985" max="9997" width="5.75" customWidth="1"/>
    <col min="9998" max="9998" width="9.625" customWidth="1"/>
    <col min="9999" max="9999" width="4" customWidth="1"/>
    <col min="10000" max="10000" width="5.75" customWidth="1"/>
    <col min="10241" max="10253" width="5.75" customWidth="1"/>
    <col min="10254" max="10254" width="9.625" customWidth="1"/>
    <col min="10255" max="10255" width="4" customWidth="1"/>
    <col min="10256" max="10256" width="5.75" customWidth="1"/>
    <col min="10497" max="10509" width="5.75" customWidth="1"/>
    <col min="10510" max="10510" width="9.625" customWidth="1"/>
    <col min="10511" max="10511" width="4" customWidth="1"/>
    <col min="10512" max="10512" width="5.75" customWidth="1"/>
    <col min="10753" max="10765" width="5.75" customWidth="1"/>
    <col min="10766" max="10766" width="9.625" customWidth="1"/>
    <col min="10767" max="10767" width="4" customWidth="1"/>
    <col min="10768" max="10768" width="5.75" customWidth="1"/>
    <col min="11009" max="11021" width="5.75" customWidth="1"/>
    <col min="11022" max="11022" width="9.625" customWidth="1"/>
    <col min="11023" max="11023" width="4" customWidth="1"/>
    <col min="11024" max="11024" width="5.75" customWidth="1"/>
    <col min="11265" max="11277" width="5.75" customWidth="1"/>
    <col min="11278" max="11278" width="9.625" customWidth="1"/>
    <col min="11279" max="11279" width="4" customWidth="1"/>
    <col min="11280" max="11280" width="5.75" customWidth="1"/>
    <col min="11521" max="11533" width="5.75" customWidth="1"/>
    <col min="11534" max="11534" width="9.625" customWidth="1"/>
    <col min="11535" max="11535" width="4" customWidth="1"/>
    <col min="11536" max="11536" width="5.75" customWidth="1"/>
    <col min="11777" max="11789" width="5.75" customWidth="1"/>
    <col min="11790" max="11790" width="9.625" customWidth="1"/>
    <col min="11791" max="11791" width="4" customWidth="1"/>
    <col min="11792" max="11792" width="5.75" customWidth="1"/>
    <col min="12033" max="12045" width="5.75" customWidth="1"/>
    <col min="12046" max="12046" width="9.625" customWidth="1"/>
    <col min="12047" max="12047" width="4" customWidth="1"/>
    <col min="12048" max="12048" width="5.75" customWidth="1"/>
    <col min="12289" max="12301" width="5.75" customWidth="1"/>
    <col min="12302" max="12302" width="9.625" customWidth="1"/>
    <col min="12303" max="12303" width="4" customWidth="1"/>
    <col min="12304" max="12304" width="5.75" customWidth="1"/>
    <col min="12545" max="12557" width="5.75" customWidth="1"/>
    <col min="12558" max="12558" width="9.625" customWidth="1"/>
    <col min="12559" max="12559" width="4" customWidth="1"/>
    <col min="12560" max="12560" width="5.75" customWidth="1"/>
    <col min="12801" max="12813" width="5.75" customWidth="1"/>
    <col min="12814" max="12814" width="9.625" customWidth="1"/>
    <col min="12815" max="12815" width="4" customWidth="1"/>
    <col min="12816" max="12816" width="5.75" customWidth="1"/>
    <col min="13057" max="13069" width="5.75" customWidth="1"/>
    <col min="13070" max="13070" width="9.625" customWidth="1"/>
    <col min="13071" max="13071" width="4" customWidth="1"/>
    <col min="13072" max="13072" width="5.75" customWidth="1"/>
    <col min="13313" max="13325" width="5.75" customWidth="1"/>
    <col min="13326" max="13326" width="9.625" customWidth="1"/>
    <col min="13327" max="13327" width="4" customWidth="1"/>
    <col min="13328" max="13328" width="5.75" customWidth="1"/>
    <col min="13569" max="13581" width="5.75" customWidth="1"/>
    <col min="13582" max="13582" width="9.625" customWidth="1"/>
    <col min="13583" max="13583" width="4" customWidth="1"/>
    <col min="13584" max="13584" width="5.75" customWidth="1"/>
    <col min="13825" max="13837" width="5.75" customWidth="1"/>
    <col min="13838" max="13838" width="9.625" customWidth="1"/>
    <col min="13839" max="13839" width="4" customWidth="1"/>
    <col min="13840" max="13840" width="5.75" customWidth="1"/>
    <col min="14081" max="14093" width="5.75" customWidth="1"/>
    <col min="14094" max="14094" width="9.625" customWidth="1"/>
    <col min="14095" max="14095" width="4" customWidth="1"/>
    <col min="14096" max="14096" width="5.75" customWidth="1"/>
    <col min="14337" max="14349" width="5.75" customWidth="1"/>
    <col min="14350" max="14350" width="9.625" customWidth="1"/>
    <col min="14351" max="14351" width="4" customWidth="1"/>
    <col min="14352" max="14352" width="5.75" customWidth="1"/>
    <col min="14593" max="14605" width="5.75" customWidth="1"/>
    <col min="14606" max="14606" width="9.625" customWidth="1"/>
    <col min="14607" max="14607" width="4" customWidth="1"/>
    <col min="14608" max="14608" width="5.75" customWidth="1"/>
    <col min="14849" max="14861" width="5.75" customWidth="1"/>
    <col min="14862" max="14862" width="9.625" customWidth="1"/>
    <col min="14863" max="14863" width="4" customWidth="1"/>
    <col min="14864" max="14864" width="5.75" customWidth="1"/>
    <col min="15105" max="15117" width="5.75" customWidth="1"/>
    <col min="15118" max="15118" width="9.625" customWidth="1"/>
    <col min="15119" max="15119" width="4" customWidth="1"/>
    <col min="15120" max="15120" width="5.75" customWidth="1"/>
    <col min="15361" max="15373" width="5.75" customWidth="1"/>
    <col min="15374" max="15374" width="9.625" customWidth="1"/>
    <col min="15375" max="15375" width="4" customWidth="1"/>
    <col min="15376" max="15376" width="5.75" customWidth="1"/>
    <col min="15617" max="15629" width="5.75" customWidth="1"/>
    <col min="15630" max="15630" width="9.625" customWidth="1"/>
    <col min="15631" max="15631" width="4" customWidth="1"/>
    <col min="15632" max="15632" width="5.75" customWidth="1"/>
    <col min="15873" max="15885" width="5.75" customWidth="1"/>
    <col min="15886" max="15886" width="9.625" customWidth="1"/>
    <col min="15887" max="15887" width="4" customWidth="1"/>
    <col min="15888" max="15888" width="5.75" customWidth="1"/>
    <col min="16129" max="16141" width="5.75" customWidth="1"/>
    <col min="16142" max="16142" width="9.625" customWidth="1"/>
    <col min="16143" max="16143" width="4" customWidth="1"/>
    <col min="16144" max="16144" width="5.75" customWidth="1"/>
  </cols>
  <sheetData>
    <row r="2" spans="1:15" ht="14.25">
      <c r="A2" s="1184" t="s">
        <v>1687</v>
      </c>
      <c r="B2" s="1184"/>
      <c r="C2" s="1184"/>
      <c r="D2" s="1184"/>
      <c r="E2" s="1184"/>
      <c r="F2" s="1184"/>
      <c r="G2" s="1184"/>
      <c r="H2" s="1184"/>
      <c r="I2" s="1184"/>
      <c r="J2" s="1184"/>
      <c r="K2" s="1184"/>
      <c r="L2" s="1184"/>
      <c r="M2" s="1184"/>
      <c r="N2" s="1184"/>
      <c r="O2" s="1184"/>
    </row>
    <row r="3" spans="1:15">
      <c r="A3" s="901" t="s">
        <v>1688</v>
      </c>
      <c r="B3" s="1191"/>
      <c r="C3" s="1191"/>
      <c r="D3" s="1191"/>
      <c r="E3" s="1191"/>
      <c r="F3" s="1191"/>
      <c r="G3" s="1191"/>
      <c r="H3" s="1191"/>
      <c r="I3" s="1191"/>
      <c r="J3" s="1191"/>
      <c r="K3" s="1191"/>
      <c r="L3" s="901"/>
      <c r="M3" s="901"/>
      <c r="N3" s="901"/>
      <c r="O3" s="901"/>
    </row>
    <row r="4" spans="1:15">
      <c r="A4" s="901" t="s">
        <v>1442</v>
      </c>
      <c r="B4" s="901"/>
      <c r="C4" s="901"/>
      <c r="D4" s="901"/>
      <c r="E4" s="901"/>
      <c r="F4" s="901"/>
      <c r="G4" s="1200"/>
      <c r="H4" s="1200"/>
      <c r="I4" s="1200"/>
      <c r="J4" s="1200"/>
      <c r="K4" s="1204" t="s">
        <v>242</v>
      </c>
      <c r="L4" s="901"/>
      <c r="M4" s="901"/>
      <c r="N4" s="901"/>
      <c r="O4" s="901"/>
    </row>
    <row r="5" spans="1:15">
      <c r="A5" s="901"/>
      <c r="B5" s="901"/>
      <c r="C5" s="901"/>
      <c r="D5" s="901"/>
      <c r="E5" s="901"/>
      <c r="F5" s="901"/>
      <c r="G5" s="901" t="s">
        <v>1689</v>
      </c>
      <c r="H5" s="901"/>
      <c r="I5" s="901"/>
      <c r="J5" s="901"/>
      <c r="K5" s="901"/>
      <c r="L5" s="901"/>
      <c r="M5" s="901"/>
      <c r="N5" s="901"/>
      <c r="O5" s="901"/>
    </row>
    <row r="6" spans="1:15">
      <c r="A6" s="901"/>
      <c r="B6" s="901"/>
      <c r="C6" s="901"/>
      <c r="D6" s="901"/>
      <c r="E6" s="901"/>
      <c r="F6" s="901"/>
      <c r="G6" s="901"/>
      <c r="H6" s="901"/>
      <c r="I6" s="901"/>
      <c r="J6" s="901"/>
      <c r="K6" s="901"/>
      <c r="L6" s="901"/>
      <c r="M6" s="901"/>
      <c r="N6" s="901"/>
      <c r="O6" s="901"/>
    </row>
    <row r="7" spans="1:15">
      <c r="A7" t="s">
        <v>1086</v>
      </c>
      <c r="B7" s="1192"/>
      <c r="C7" s="1192"/>
      <c r="D7" s="1192"/>
      <c r="E7" s="1192"/>
      <c r="F7" s="1192"/>
      <c r="G7" s="1192"/>
      <c r="H7" s="1192"/>
      <c r="I7" s="1192"/>
      <c r="J7" s="1192"/>
      <c r="K7" s="1192"/>
      <c r="L7" s="1192"/>
      <c r="M7" s="1192"/>
      <c r="N7" s="1192"/>
      <c r="O7" s="1192"/>
    </row>
    <row r="8" spans="1:15">
      <c r="B8" s="1192"/>
      <c r="C8" s="1192"/>
      <c r="D8" s="1192"/>
      <c r="E8" s="1192"/>
      <c r="F8" s="1192"/>
      <c r="G8" s="1192"/>
      <c r="H8" s="1192"/>
      <c r="I8" s="1192"/>
      <c r="J8" s="1192"/>
      <c r="K8" s="1192"/>
      <c r="L8" s="1192"/>
      <c r="M8" s="1192"/>
      <c r="N8" s="1192"/>
      <c r="O8" s="1192"/>
    </row>
    <row r="9" spans="1:15">
      <c r="A9" t="s">
        <v>1690</v>
      </c>
      <c r="B9" s="1192"/>
      <c r="C9" s="1192"/>
      <c r="D9" s="1192"/>
      <c r="E9" s="1192"/>
      <c r="F9" s="1192"/>
      <c r="G9" s="1192"/>
      <c r="H9" s="1192"/>
      <c r="I9" s="1192"/>
      <c r="J9" s="1192"/>
      <c r="K9" s="1192"/>
      <c r="L9" s="1192"/>
      <c r="M9" s="1192"/>
      <c r="N9" s="1192"/>
      <c r="O9" s="1192"/>
    </row>
    <row r="10" spans="1:15">
      <c r="A10" t="s">
        <v>337</v>
      </c>
      <c r="B10" s="1192"/>
      <c r="C10" s="1192"/>
      <c r="D10" s="1192"/>
      <c r="E10" s="1192"/>
      <c r="F10" s="1192"/>
      <c r="G10" s="1192"/>
      <c r="H10" s="1192"/>
      <c r="I10" s="1192"/>
      <c r="J10" s="1192"/>
      <c r="K10" s="1192"/>
      <c r="L10" s="1192"/>
      <c r="M10" s="1192"/>
      <c r="N10" s="1192"/>
      <c r="O10" s="1192"/>
    </row>
    <row r="11" spans="1:15" ht="19.5" customHeight="1">
      <c r="A11" s="1185"/>
      <c r="B11" s="1193"/>
      <c r="C11" s="1193"/>
      <c r="D11" s="1193" t="s">
        <v>803</v>
      </c>
      <c r="E11" s="1199"/>
      <c r="F11" s="1193" t="s">
        <v>901</v>
      </c>
      <c r="G11" s="1193"/>
      <c r="H11" s="1193"/>
      <c r="I11" s="1202"/>
      <c r="J11" s="1185" t="s">
        <v>803</v>
      </c>
      <c r="K11" s="1199"/>
      <c r="L11" s="1202" t="s">
        <v>901</v>
      </c>
      <c r="M11" s="1207" t="s">
        <v>1691</v>
      </c>
      <c r="N11" s="1211" t="s">
        <v>438</v>
      </c>
      <c r="O11" s="1192"/>
    </row>
    <row r="12" spans="1:15" ht="19.5" customHeight="1">
      <c r="A12" s="1186" t="s">
        <v>1692</v>
      </c>
      <c r="B12" s="1186" t="s">
        <v>1514</v>
      </c>
      <c r="C12" s="1186" t="s">
        <v>1563</v>
      </c>
      <c r="D12" s="1186" t="s">
        <v>1693</v>
      </c>
      <c r="E12" s="1186" t="s">
        <v>185</v>
      </c>
      <c r="F12" s="1186" t="s">
        <v>1695</v>
      </c>
      <c r="G12" s="1201" t="s">
        <v>1374</v>
      </c>
      <c r="H12" s="1186" t="s">
        <v>1125</v>
      </c>
      <c r="I12" s="1186" t="s">
        <v>856</v>
      </c>
      <c r="J12" s="1186" t="s">
        <v>1697</v>
      </c>
      <c r="K12" s="1186" t="s">
        <v>1698</v>
      </c>
      <c r="L12" s="1186" t="s">
        <v>1700</v>
      </c>
      <c r="M12" s="1207"/>
      <c r="N12" s="1211"/>
      <c r="O12" s="1192"/>
    </row>
    <row r="13" spans="1:15" ht="30.75" customHeight="1">
      <c r="A13" s="1187"/>
      <c r="B13" s="1187"/>
      <c r="C13" s="1187"/>
      <c r="D13" s="1187"/>
      <c r="E13" s="1187"/>
      <c r="F13" s="1187"/>
      <c r="G13" s="1187"/>
      <c r="H13" s="1187"/>
      <c r="I13" s="1187"/>
      <c r="J13" s="1187"/>
      <c r="K13" s="1187"/>
      <c r="L13" s="1205"/>
      <c r="M13" s="1208">
        <f>SUM(A13:K13)</f>
        <v>0</v>
      </c>
      <c r="N13" s="1208" t="e">
        <f>ROUNDUP(M13/COUNTIF(A13:K13,"&gt;=1"),0)</f>
        <v>#DIV/0!</v>
      </c>
      <c r="O13" s="1212"/>
    </row>
    <row r="14" spans="1:15">
      <c r="A14" s="1188" t="s">
        <v>628</v>
      </c>
      <c r="B14" s="1188"/>
      <c r="C14" s="1188"/>
      <c r="D14" s="1188"/>
      <c r="E14" s="1188"/>
      <c r="F14" s="1188"/>
      <c r="G14" s="1188"/>
      <c r="H14" s="1188"/>
      <c r="I14" s="1188"/>
      <c r="J14" s="1188"/>
      <c r="K14" s="1188"/>
      <c r="L14" s="1188"/>
      <c r="M14" s="1209"/>
      <c r="N14" s="1188"/>
      <c r="O14" s="1188"/>
    </row>
    <row r="15" spans="1:15">
      <c r="A15" s="1188"/>
      <c r="B15" s="1188"/>
      <c r="C15" s="1188"/>
      <c r="D15" s="1188"/>
      <c r="E15" s="1188"/>
      <c r="F15" s="1188"/>
      <c r="G15" s="1188"/>
      <c r="H15" s="1188"/>
      <c r="I15" s="1188"/>
      <c r="J15" s="1188"/>
      <c r="K15" s="1188"/>
      <c r="L15" s="1188"/>
      <c r="M15" s="1188"/>
      <c r="N15" s="1188"/>
      <c r="O15" s="1188"/>
    </row>
    <row r="16" spans="1:15">
      <c r="A16" s="1188" t="s">
        <v>1701</v>
      </c>
      <c r="B16" s="1188"/>
      <c r="C16" s="1188"/>
      <c r="D16" s="1188" t="s">
        <v>14</v>
      </c>
      <c r="E16" s="1188"/>
      <c r="F16" s="1188"/>
      <c r="G16" s="1188" t="s">
        <v>1702</v>
      </c>
      <c r="H16" s="1194" t="s">
        <v>402</v>
      </c>
      <c r="I16" s="1194"/>
      <c r="J16" s="1194"/>
      <c r="K16" s="1194"/>
      <c r="L16" s="1188"/>
      <c r="M16" s="1188"/>
      <c r="N16" s="1188"/>
      <c r="O16" s="1188"/>
    </row>
    <row r="17" spans="1:15">
      <c r="A17" s="1188"/>
      <c r="B17" s="1188"/>
      <c r="C17" s="1188"/>
      <c r="D17" s="1194" t="s">
        <v>52</v>
      </c>
      <c r="E17" s="1194"/>
      <c r="F17" s="1194"/>
      <c r="G17" s="1188" t="s">
        <v>1702</v>
      </c>
      <c r="H17" s="1194" t="s">
        <v>1704</v>
      </c>
      <c r="I17" s="1194"/>
      <c r="J17" s="1194"/>
      <c r="K17" s="1194"/>
      <c r="L17" s="1194"/>
      <c r="M17" s="1194"/>
      <c r="N17" s="1194"/>
      <c r="O17" s="1194"/>
    </row>
    <row r="18" spans="1:15">
      <c r="A18" s="1188"/>
      <c r="B18" s="1188"/>
      <c r="C18" s="1188"/>
      <c r="D18" s="1194" t="s">
        <v>1705</v>
      </c>
      <c r="E18" s="1194"/>
      <c r="F18" s="1194"/>
      <c r="G18" s="1188" t="s">
        <v>1702</v>
      </c>
      <c r="H18" s="1194" t="s">
        <v>1707</v>
      </c>
      <c r="I18" s="1194"/>
      <c r="J18" s="1194"/>
      <c r="K18" s="1194"/>
      <c r="L18" s="1194"/>
      <c r="M18" s="1194"/>
      <c r="N18" s="1194"/>
      <c r="O18" s="1194"/>
    </row>
    <row r="19" spans="1:15">
      <c r="A19" s="1188"/>
      <c r="B19" s="1188"/>
      <c r="C19" s="1188"/>
      <c r="D19" s="1196" t="s">
        <v>204</v>
      </c>
      <c r="E19" s="1194"/>
      <c r="F19" s="1194"/>
      <c r="G19" s="1188" t="s">
        <v>1702</v>
      </c>
      <c r="H19" s="1194" t="s">
        <v>1708</v>
      </c>
      <c r="I19" s="1194"/>
      <c r="J19" s="1194"/>
      <c r="K19" s="1194"/>
      <c r="L19" s="1194"/>
      <c r="M19" s="1194"/>
      <c r="N19" s="1194"/>
      <c r="O19" s="1194"/>
    </row>
    <row r="20" spans="1:15">
      <c r="A20" s="1188"/>
      <c r="B20" s="1188"/>
      <c r="C20" s="1188"/>
      <c r="D20" s="1194" t="s">
        <v>1709</v>
      </c>
      <c r="E20" s="1194"/>
      <c r="F20" s="1194"/>
      <c r="G20" s="1188" t="s">
        <v>1702</v>
      </c>
      <c r="H20" s="1194" t="s">
        <v>1711</v>
      </c>
      <c r="I20" s="1194"/>
      <c r="J20" s="1194"/>
      <c r="K20" s="1194"/>
      <c r="L20" s="1194"/>
      <c r="M20" s="1194"/>
      <c r="N20" s="1194"/>
      <c r="O20" s="1194"/>
    </row>
    <row r="21" spans="1:15">
      <c r="A21" s="1188"/>
      <c r="B21" s="1194"/>
      <c r="C21" s="1194"/>
      <c r="D21" s="1194"/>
      <c r="E21" s="1194"/>
      <c r="F21" s="1194"/>
      <c r="G21" s="1194"/>
      <c r="H21" s="1194"/>
      <c r="I21" s="1194"/>
      <c r="J21" s="1194"/>
      <c r="K21" s="1194"/>
      <c r="L21" s="1194"/>
      <c r="M21" s="1194"/>
      <c r="N21" s="1194"/>
      <c r="O21" s="1194"/>
    </row>
    <row r="22" spans="1:15">
      <c r="A22" t="s">
        <v>1670</v>
      </c>
      <c r="B22" s="1192"/>
      <c r="C22" s="1192"/>
      <c r="D22" s="1192"/>
      <c r="E22" s="1192"/>
      <c r="F22" s="1192"/>
      <c r="G22" s="1192"/>
      <c r="H22" s="1192"/>
      <c r="I22" s="1192"/>
      <c r="J22" s="1192"/>
      <c r="K22" s="1192"/>
      <c r="L22" s="1192"/>
      <c r="M22" s="1192"/>
      <c r="N22" s="1192"/>
      <c r="O22" s="1192"/>
    </row>
    <row r="23" spans="1:15" ht="19.5" customHeight="1">
      <c r="A23" s="1189"/>
      <c r="B23" s="1195"/>
      <c r="C23" s="1195"/>
      <c r="D23" s="1193" t="s">
        <v>803</v>
      </c>
      <c r="E23" s="1199"/>
      <c r="F23" s="1193" t="s">
        <v>901</v>
      </c>
      <c r="G23" s="1195"/>
      <c r="H23" s="1195"/>
      <c r="I23" s="1203"/>
      <c r="J23" s="1185" t="s">
        <v>803</v>
      </c>
      <c r="K23" s="1199"/>
      <c r="L23" s="1202" t="s">
        <v>901</v>
      </c>
      <c r="M23" s="1207" t="s">
        <v>1691</v>
      </c>
      <c r="N23" s="1211" t="s">
        <v>438</v>
      </c>
      <c r="O23" s="1192"/>
    </row>
    <row r="24" spans="1:15" ht="19.5" customHeight="1">
      <c r="A24" s="1186" t="s">
        <v>1692</v>
      </c>
      <c r="B24" s="1186" t="s">
        <v>1514</v>
      </c>
      <c r="C24" s="1186" t="s">
        <v>1563</v>
      </c>
      <c r="D24" s="1186" t="s">
        <v>1693</v>
      </c>
      <c r="E24" s="1186" t="s">
        <v>185</v>
      </c>
      <c r="F24" s="1186" t="s">
        <v>1695</v>
      </c>
      <c r="G24" s="1201" t="s">
        <v>1374</v>
      </c>
      <c r="H24" s="1186" t="s">
        <v>1125</v>
      </c>
      <c r="I24" s="1186" t="s">
        <v>856</v>
      </c>
      <c r="J24" s="1186" t="s">
        <v>1697</v>
      </c>
      <c r="K24" s="1186" t="s">
        <v>1698</v>
      </c>
      <c r="L24" s="1186" t="s">
        <v>1700</v>
      </c>
      <c r="M24" s="1207"/>
      <c r="N24" s="1211"/>
      <c r="O24" s="1192"/>
    </row>
    <row r="25" spans="1:15" ht="30.75" customHeight="1">
      <c r="A25" s="1190"/>
      <c r="B25" s="1190"/>
      <c r="C25" s="1190"/>
      <c r="D25" s="1190"/>
      <c r="E25" s="1190"/>
      <c r="F25" s="1190"/>
      <c r="G25" s="1190"/>
      <c r="H25" s="1190"/>
      <c r="I25" s="1190"/>
      <c r="J25" s="1190"/>
      <c r="K25" s="1190"/>
      <c r="L25" s="1205"/>
      <c r="M25" s="1210">
        <f>SUM(A25:K25)</f>
        <v>0</v>
      </c>
      <c r="N25" s="1210" t="e">
        <f>ROUNDUP(M25/COUNTIF(A25:K25,"&gt;=1"),0)</f>
        <v>#DIV/0!</v>
      </c>
      <c r="O25" s="1212"/>
    </row>
    <row r="26" spans="1:15">
      <c r="A26" s="1188" t="s">
        <v>154</v>
      </c>
      <c r="B26" s="1188"/>
      <c r="C26" s="1188"/>
      <c r="D26" s="1188"/>
      <c r="E26" s="1188"/>
      <c r="F26" s="1188"/>
      <c r="G26" s="1188"/>
      <c r="H26" s="1188"/>
      <c r="I26" s="1188"/>
      <c r="J26" s="1188"/>
      <c r="K26" s="1188"/>
      <c r="L26" s="1188"/>
      <c r="M26" s="1209"/>
      <c r="N26" s="1188"/>
      <c r="O26" s="1188"/>
    </row>
    <row r="27" spans="1:15">
      <c r="A27" s="1188"/>
      <c r="B27" s="1194"/>
      <c r="C27" s="1194"/>
      <c r="D27" s="1194"/>
      <c r="E27" s="1194"/>
      <c r="F27" s="1194"/>
      <c r="G27" s="1194"/>
      <c r="H27" s="1194"/>
      <c r="I27" s="1194"/>
      <c r="J27" s="1194"/>
      <c r="K27" s="1194"/>
      <c r="L27" s="1194"/>
      <c r="M27" s="1194"/>
      <c r="N27" s="1194"/>
      <c r="O27" s="1194"/>
    </row>
    <row r="28" spans="1:15">
      <c r="A28" s="1188" t="s">
        <v>1701</v>
      </c>
      <c r="B28" s="1188"/>
      <c r="C28" s="1188"/>
      <c r="D28" s="1188" t="s">
        <v>255</v>
      </c>
      <c r="E28" s="1194"/>
      <c r="F28" s="1194"/>
      <c r="G28" s="1188" t="s">
        <v>1702</v>
      </c>
      <c r="H28" s="1194" t="s">
        <v>1022</v>
      </c>
      <c r="I28" s="1188"/>
      <c r="J28" s="1188"/>
      <c r="K28" s="1188"/>
      <c r="L28" s="1188"/>
      <c r="M28" s="1188"/>
      <c r="N28" s="1188"/>
      <c r="O28" s="1188"/>
    </row>
    <row r="29" spans="1:15">
      <c r="A29" s="1188"/>
      <c r="B29" s="1188"/>
      <c r="C29" s="1188"/>
      <c r="D29" s="1188" t="s">
        <v>1719</v>
      </c>
      <c r="E29" s="1194"/>
      <c r="F29" s="1194"/>
      <c r="G29" s="1188" t="s">
        <v>1702</v>
      </c>
      <c r="H29" s="1194" t="s">
        <v>1022</v>
      </c>
      <c r="I29" s="1188"/>
      <c r="J29" s="1188"/>
      <c r="K29" s="1188"/>
      <c r="L29" s="1188"/>
      <c r="M29" s="1188"/>
      <c r="N29" s="1188"/>
      <c r="O29" s="1188"/>
    </row>
    <row r="30" spans="1:15">
      <c r="A30" s="1188"/>
      <c r="B30" s="1188"/>
      <c r="C30" s="1188"/>
      <c r="D30" s="1194" t="s">
        <v>45</v>
      </c>
      <c r="E30" s="1188"/>
      <c r="F30" s="1188"/>
      <c r="G30" s="1188" t="s">
        <v>1702</v>
      </c>
      <c r="H30" s="1194" t="s">
        <v>342</v>
      </c>
      <c r="I30" s="1194"/>
      <c r="J30" s="1194"/>
      <c r="K30" s="1194"/>
      <c r="L30" s="1194"/>
      <c r="M30" s="1194"/>
      <c r="N30" s="1194"/>
      <c r="O30" s="1194"/>
    </row>
    <row r="31" spans="1:15">
      <c r="A31" t="s">
        <v>1650</v>
      </c>
      <c r="B31" s="1192"/>
      <c r="C31" s="1192"/>
      <c r="D31" s="1192"/>
      <c r="E31" s="1192"/>
      <c r="F31" s="1192"/>
      <c r="G31" s="1192"/>
      <c r="H31" s="1192"/>
      <c r="I31" s="1192"/>
      <c r="J31" s="1192"/>
      <c r="K31" s="1192"/>
      <c r="L31" s="1192"/>
      <c r="M31" s="1192"/>
      <c r="N31" s="1192"/>
      <c r="O31" s="1192"/>
    </row>
    <row r="32" spans="1:15">
      <c r="A32" t="s">
        <v>1166</v>
      </c>
      <c r="B32" s="1192"/>
      <c r="C32" s="1192"/>
      <c r="D32" s="1192"/>
      <c r="E32" s="1192"/>
      <c r="F32" s="1192"/>
      <c r="G32" s="1192"/>
      <c r="H32" s="1192"/>
      <c r="I32" s="1192"/>
      <c r="J32" s="1192"/>
      <c r="K32" s="1192"/>
      <c r="L32" s="1192"/>
      <c r="M32" s="1192"/>
      <c r="N32" s="1192"/>
      <c r="O32" s="1192"/>
    </row>
    <row r="33" spans="1:15">
      <c r="B33" s="1192"/>
      <c r="C33" s="1192"/>
      <c r="D33" t="s">
        <v>1712</v>
      </c>
      <c r="E33" s="1192"/>
      <c r="F33" s="1192"/>
      <c r="G33" s="1192"/>
      <c r="H33" s="1192"/>
      <c r="I33" s="1192"/>
      <c r="J33" s="1192"/>
      <c r="K33" s="1192"/>
      <c r="L33" s="1192"/>
      <c r="M33" s="1192"/>
      <c r="N33" s="1192"/>
      <c r="O33" s="1192"/>
    </row>
    <row r="34" spans="1:15" ht="19.5" customHeight="1">
      <c r="A34" s="1189"/>
      <c r="B34" s="1195"/>
      <c r="C34" s="1195"/>
      <c r="D34" s="1193" t="s">
        <v>803</v>
      </c>
      <c r="E34" s="1199"/>
      <c r="F34" s="1193" t="s">
        <v>901</v>
      </c>
      <c r="G34" s="1195"/>
      <c r="H34" s="1195"/>
      <c r="I34" s="1203"/>
      <c r="J34" s="1185" t="s">
        <v>803</v>
      </c>
      <c r="K34" s="1199"/>
      <c r="L34" s="1202" t="s">
        <v>901</v>
      </c>
      <c r="M34" s="1207" t="s">
        <v>1691</v>
      </c>
      <c r="N34" s="1211" t="s">
        <v>438</v>
      </c>
      <c r="O34" s="1192"/>
    </row>
    <row r="35" spans="1:15" ht="19.5" customHeight="1">
      <c r="A35" s="1186" t="s">
        <v>1692</v>
      </c>
      <c r="B35" s="1186" t="s">
        <v>1514</v>
      </c>
      <c r="C35" s="1186" t="s">
        <v>1563</v>
      </c>
      <c r="D35" s="1186" t="s">
        <v>1693</v>
      </c>
      <c r="E35" s="1186" t="s">
        <v>185</v>
      </c>
      <c r="F35" s="1186" t="s">
        <v>1695</v>
      </c>
      <c r="G35" s="1201" t="s">
        <v>1374</v>
      </c>
      <c r="H35" s="1186" t="s">
        <v>1125</v>
      </c>
      <c r="I35" s="1186" t="s">
        <v>856</v>
      </c>
      <c r="J35" s="1186" t="s">
        <v>1697</v>
      </c>
      <c r="K35" s="1186" t="s">
        <v>1698</v>
      </c>
      <c r="L35" s="1186" t="s">
        <v>1700</v>
      </c>
      <c r="M35" s="1207"/>
      <c r="N35" s="1211"/>
      <c r="O35" s="1192"/>
    </row>
    <row r="36" spans="1:15" ht="30.75" customHeight="1">
      <c r="A36" s="1187"/>
      <c r="B36" s="1187"/>
      <c r="C36" s="1187"/>
      <c r="D36" s="1187"/>
      <c r="E36" s="1187"/>
      <c r="F36" s="1187"/>
      <c r="G36" s="1187"/>
      <c r="H36" s="1187"/>
      <c r="I36" s="1187"/>
      <c r="J36" s="1187"/>
      <c r="K36" s="1187"/>
      <c r="L36" s="1206"/>
      <c r="M36" s="1208">
        <f>SUM(A36:K36)</f>
        <v>0</v>
      </c>
      <c r="N36" s="1208" t="e">
        <f>ROUNDUP(M36/COUNTIF(A36:K36,"&gt;=1"),0)</f>
        <v>#DIV/0!</v>
      </c>
      <c r="O36" s="1212"/>
    </row>
    <row r="37" spans="1:15">
      <c r="A37" s="1188" t="s">
        <v>628</v>
      </c>
      <c r="B37" s="1188"/>
      <c r="C37" s="1188"/>
      <c r="D37" s="1188"/>
      <c r="E37" s="1188"/>
      <c r="F37" s="1188"/>
      <c r="G37" s="1188"/>
      <c r="H37" s="1188"/>
      <c r="I37" s="1188"/>
      <c r="J37" s="1188"/>
      <c r="K37" s="1188"/>
      <c r="L37" s="1188"/>
      <c r="M37" s="1209"/>
      <c r="N37" s="1188"/>
      <c r="O37" s="1188"/>
    </row>
    <row r="38" spans="1:15">
      <c r="A38" s="1188"/>
      <c r="B38" s="1188"/>
      <c r="C38" s="1188"/>
      <c r="D38" s="1188"/>
      <c r="E38" s="1188"/>
      <c r="F38" s="1188"/>
      <c r="G38" s="1188"/>
      <c r="H38" s="1188"/>
      <c r="I38" s="1188"/>
      <c r="J38" s="1188"/>
      <c r="K38" s="1188"/>
      <c r="L38" s="1188"/>
      <c r="M38" s="1188"/>
      <c r="N38" s="1188"/>
      <c r="O38" s="1188"/>
    </row>
    <row r="39" spans="1:15">
      <c r="A39" s="1188" t="s">
        <v>1701</v>
      </c>
      <c r="B39" s="1188"/>
      <c r="C39" s="1188"/>
      <c r="D39" s="1194" t="s">
        <v>170</v>
      </c>
      <c r="E39" s="1194"/>
      <c r="F39" s="1194"/>
      <c r="G39" s="1188"/>
      <c r="H39" s="1188" t="s">
        <v>1702</v>
      </c>
      <c r="I39" s="1194" t="s">
        <v>1087</v>
      </c>
      <c r="J39" s="1194"/>
      <c r="K39" s="1194"/>
      <c r="L39" s="1188"/>
      <c r="M39" s="1188"/>
      <c r="N39" s="1188"/>
      <c r="O39" s="1188"/>
    </row>
    <row r="40" spans="1:15">
      <c r="A40" s="1188"/>
      <c r="B40" s="1188"/>
      <c r="C40" s="1188"/>
      <c r="D40" s="1194" t="s">
        <v>1713</v>
      </c>
      <c r="E40" s="1194"/>
      <c r="F40" s="1194"/>
      <c r="G40" s="1188"/>
      <c r="H40" s="1188" t="s">
        <v>1702</v>
      </c>
      <c r="I40" s="1194" t="s">
        <v>1087</v>
      </c>
      <c r="J40" s="1194"/>
      <c r="K40" s="1194"/>
      <c r="L40" s="1194"/>
      <c r="M40" s="1194"/>
      <c r="N40" s="1194"/>
      <c r="O40" s="1194"/>
    </row>
    <row r="41" spans="1:15">
      <c r="A41" s="1188"/>
      <c r="B41" s="1188"/>
      <c r="C41" s="1188"/>
      <c r="D41" s="1196" t="s">
        <v>1715</v>
      </c>
      <c r="E41" s="1194"/>
      <c r="F41" s="1194"/>
      <c r="G41" s="1188"/>
      <c r="H41" s="1188" t="s">
        <v>1702</v>
      </c>
      <c r="I41" s="1194" t="s">
        <v>232</v>
      </c>
      <c r="J41" s="1194"/>
      <c r="K41" s="1194"/>
      <c r="L41" s="1194"/>
      <c r="M41" s="1194"/>
      <c r="N41" s="1194"/>
      <c r="O41" s="1194"/>
    </row>
    <row r="42" spans="1:15">
      <c r="A42" s="1188"/>
      <c r="B42" s="1188"/>
      <c r="C42" s="1188"/>
      <c r="D42" s="1197" t="s">
        <v>993</v>
      </c>
      <c r="E42" s="1194"/>
      <c r="F42" s="1194"/>
      <c r="G42" s="1188"/>
      <c r="H42" s="1188" t="s">
        <v>1702</v>
      </c>
      <c r="I42" s="1194" t="s">
        <v>1087</v>
      </c>
      <c r="J42" s="1194"/>
      <c r="K42" s="1194"/>
      <c r="L42" s="1194"/>
      <c r="M42" s="1194"/>
      <c r="N42" s="1194"/>
      <c r="O42" s="1194"/>
    </row>
    <row r="43" spans="1:15">
      <c r="A43" s="1188"/>
      <c r="B43" s="1194"/>
      <c r="C43" s="1194"/>
      <c r="D43" s="1198"/>
      <c r="E43" s="1198"/>
      <c r="F43" s="1198"/>
      <c r="G43" s="1198"/>
      <c r="H43" s="1198"/>
      <c r="I43" s="1198"/>
      <c r="J43" s="1198"/>
      <c r="K43" s="1198"/>
      <c r="L43" s="1198"/>
      <c r="M43" s="1198"/>
      <c r="N43" s="1198"/>
      <c r="O43" s="1198"/>
    </row>
    <row r="44" spans="1:15">
      <c r="A44" t="s">
        <v>1717</v>
      </c>
      <c r="B44" s="1192"/>
      <c r="C44" s="1192"/>
      <c r="D44" s="1192"/>
      <c r="E44" s="1192"/>
      <c r="F44" s="1192"/>
      <c r="G44" s="1192"/>
      <c r="H44" s="1192"/>
      <c r="I44" s="1192"/>
      <c r="J44" s="1192"/>
      <c r="K44" s="1192"/>
      <c r="L44" s="1192"/>
      <c r="M44" s="1192"/>
      <c r="N44" s="1192"/>
      <c r="O44" s="1192"/>
    </row>
    <row r="45" spans="1:15">
      <c r="B45" s="1192"/>
      <c r="C45" s="1192"/>
      <c r="D45" s="1192"/>
      <c r="E45" s="1192"/>
      <c r="F45" s="1192"/>
      <c r="G45" s="1192"/>
      <c r="H45" s="1192"/>
      <c r="I45" s="1192"/>
      <c r="J45" s="1192"/>
      <c r="K45" s="1192"/>
      <c r="L45" s="1192"/>
      <c r="M45" s="1192"/>
      <c r="N45" s="1192"/>
      <c r="O45" s="1192"/>
    </row>
    <row r="46" spans="1:15" ht="19.5" customHeight="1">
      <c r="A46" s="1185"/>
      <c r="B46" s="1193"/>
      <c r="C46" s="1193"/>
      <c r="D46" s="1193" t="s">
        <v>803</v>
      </c>
      <c r="E46" s="1199"/>
      <c r="F46" s="1193" t="s">
        <v>901</v>
      </c>
      <c r="G46" s="1193"/>
      <c r="H46" s="1193"/>
      <c r="I46" s="1202"/>
      <c r="J46" s="1185" t="s">
        <v>803</v>
      </c>
      <c r="K46" s="1199"/>
      <c r="L46" s="1202" t="s">
        <v>901</v>
      </c>
      <c r="M46" s="1207" t="s">
        <v>1691</v>
      </c>
      <c r="N46" s="1211" t="s">
        <v>438</v>
      </c>
      <c r="O46" s="1192"/>
    </row>
    <row r="47" spans="1:15" ht="19.5" customHeight="1">
      <c r="A47" s="1186" t="s">
        <v>1692</v>
      </c>
      <c r="B47" s="1186" t="s">
        <v>1514</v>
      </c>
      <c r="C47" s="1186" t="s">
        <v>1563</v>
      </c>
      <c r="D47" s="1186" t="s">
        <v>1693</v>
      </c>
      <c r="E47" s="1186" t="s">
        <v>185</v>
      </c>
      <c r="F47" s="1186" t="s">
        <v>1695</v>
      </c>
      <c r="G47" s="1201" t="s">
        <v>1374</v>
      </c>
      <c r="H47" s="1186" t="s">
        <v>1125</v>
      </c>
      <c r="I47" s="1186" t="s">
        <v>856</v>
      </c>
      <c r="J47" s="1186" t="s">
        <v>1697</v>
      </c>
      <c r="K47" s="1186" t="s">
        <v>1698</v>
      </c>
      <c r="L47" s="1186" t="s">
        <v>1700</v>
      </c>
      <c r="M47" s="1207"/>
      <c r="N47" s="1211"/>
      <c r="O47" s="1192"/>
    </row>
    <row r="48" spans="1:15" ht="30.75" customHeight="1">
      <c r="A48" s="1190"/>
      <c r="B48" s="1190"/>
      <c r="C48" s="1190"/>
      <c r="D48" s="1190"/>
      <c r="E48" s="1190"/>
      <c r="F48" s="1190"/>
      <c r="G48" s="1190"/>
      <c r="H48" s="1190"/>
      <c r="I48" s="1190"/>
      <c r="J48" s="1190"/>
      <c r="K48" s="1190"/>
      <c r="L48" s="1206"/>
      <c r="M48" s="1210">
        <f>SUM(A48:K48)</f>
        <v>0</v>
      </c>
      <c r="N48" s="1210" t="e">
        <f>ROUNDUP(M48/COUNTIF(A48:K48,"&gt;=1"),0)</f>
        <v>#DIV/0!</v>
      </c>
      <c r="O48" s="1212"/>
    </row>
    <row r="49" spans="1:15">
      <c r="A49" s="1188" t="s">
        <v>154</v>
      </c>
      <c r="B49" s="1188"/>
      <c r="C49" s="1188"/>
      <c r="D49" s="1188"/>
      <c r="E49" s="1188"/>
      <c r="F49" s="1188"/>
      <c r="G49" s="1188"/>
      <c r="H49" s="1188"/>
      <c r="I49" s="1188"/>
      <c r="J49" s="1188"/>
      <c r="K49" s="1188"/>
      <c r="L49" s="1188"/>
      <c r="M49" s="1209"/>
      <c r="N49" s="1188"/>
      <c r="O49" s="1188"/>
    </row>
    <row r="50" spans="1:15">
      <c r="A50" s="1188" t="s">
        <v>1701</v>
      </c>
      <c r="B50" s="1188"/>
      <c r="C50" s="1188"/>
      <c r="D50" s="1194" t="s">
        <v>1184</v>
      </c>
      <c r="E50" s="1194"/>
      <c r="F50" s="1194"/>
      <c r="G50" s="1188"/>
      <c r="H50" s="1188" t="s">
        <v>1702</v>
      </c>
      <c r="I50" s="1194" t="s">
        <v>1718</v>
      </c>
      <c r="J50" s="1194"/>
      <c r="K50" s="1188"/>
      <c r="L50" s="1188"/>
      <c r="M50" s="1188"/>
      <c r="N50" s="1188"/>
      <c r="O50" s="1188"/>
    </row>
  </sheetData>
  <mergeCells count="9">
    <mergeCell ref="A2:O2"/>
    <mergeCell ref="M11:M12"/>
    <mergeCell ref="N11:N12"/>
    <mergeCell ref="M23:M24"/>
    <mergeCell ref="N23:N24"/>
    <mergeCell ref="M34:M35"/>
    <mergeCell ref="N34:N35"/>
    <mergeCell ref="M46:M47"/>
    <mergeCell ref="N46:N47"/>
  </mergeCells>
  <phoneticPr fontId="34"/>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63.xml><?xml version="1.0" encoding="utf-8"?>
<worksheet xmlns="http://schemas.openxmlformats.org/spreadsheetml/2006/main" xmlns:r="http://schemas.openxmlformats.org/officeDocument/2006/relationships" xmlns:mc="http://schemas.openxmlformats.org/markup-compatibility/2006">
  <dimension ref="B1:AE42"/>
  <sheetViews>
    <sheetView view="pageBreakPreview" zoomScaleSheetLayoutView="100" workbookViewId="0">
      <selection activeCell="L3" sqref="L3"/>
    </sheetView>
  </sheetViews>
  <sheetFormatPr defaultColWidth="3.5" defaultRowHeight="13.5"/>
  <cols>
    <col min="1" max="1" width="1.5" style="1213" customWidth="1"/>
    <col min="2" max="2" width="2.5" style="1213" customWidth="1"/>
    <col min="3" max="3" width="3" style="1214" customWidth="1"/>
    <col min="4" max="7" width="4.875" style="1213" customWidth="1"/>
    <col min="8" max="8" width="3.875" style="1213" customWidth="1"/>
    <col min="9" max="20" width="4.875" style="1213" customWidth="1"/>
    <col min="21" max="21" width="8" style="1213" customWidth="1"/>
    <col min="22" max="27" width="4.875" style="1213" customWidth="1"/>
    <col min="28" max="28" width="2.75" style="1213" customWidth="1"/>
    <col min="29" max="30" width="4.875" style="1213" customWidth="1"/>
    <col min="31" max="31" width="2.25" style="1213" customWidth="1"/>
    <col min="32" max="32" width="1.5" style="1213" customWidth="1"/>
    <col min="33" max="256" width="3.5" style="1213"/>
    <col min="257" max="257" width="1.5" style="1213" customWidth="1"/>
    <col min="258" max="258" width="2.5" style="1213" customWidth="1"/>
    <col min="259" max="259" width="3" style="1213" customWidth="1"/>
    <col min="260" max="263" width="4.875" style="1213" customWidth="1"/>
    <col min="264" max="264" width="3.875" style="1213" customWidth="1"/>
    <col min="265" max="276" width="4.875" style="1213" customWidth="1"/>
    <col min="277" max="277" width="8" style="1213" customWidth="1"/>
    <col min="278" max="283" width="4.875" style="1213" customWidth="1"/>
    <col min="284" max="284" width="2.75" style="1213" customWidth="1"/>
    <col min="285" max="286" width="4.875" style="1213" customWidth="1"/>
    <col min="287" max="287" width="2.25" style="1213" customWidth="1"/>
    <col min="288" max="288" width="1.5" style="1213" customWidth="1"/>
    <col min="289" max="512" width="3.5" style="1213"/>
    <col min="513" max="513" width="1.5" style="1213" customWidth="1"/>
    <col min="514" max="514" width="2.5" style="1213" customWidth="1"/>
    <col min="515" max="515" width="3" style="1213" customWidth="1"/>
    <col min="516" max="519" width="4.875" style="1213" customWidth="1"/>
    <col min="520" max="520" width="3.875" style="1213" customWidth="1"/>
    <col min="521" max="532" width="4.875" style="1213" customWidth="1"/>
    <col min="533" max="533" width="8" style="1213" customWidth="1"/>
    <col min="534" max="539" width="4.875" style="1213" customWidth="1"/>
    <col min="540" max="540" width="2.75" style="1213" customWidth="1"/>
    <col min="541" max="542" width="4.875" style="1213" customWidth="1"/>
    <col min="543" max="543" width="2.25" style="1213" customWidth="1"/>
    <col min="544" max="544" width="1.5" style="1213" customWidth="1"/>
    <col min="545" max="768" width="3.5" style="1213"/>
    <col min="769" max="769" width="1.5" style="1213" customWidth="1"/>
    <col min="770" max="770" width="2.5" style="1213" customWidth="1"/>
    <col min="771" max="771" width="3" style="1213" customWidth="1"/>
    <col min="772" max="775" width="4.875" style="1213" customWidth="1"/>
    <col min="776" max="776" width="3.875" style="1213" customWidth="1"/>
    <col min="777" max="788" width="4.875" style="1213" customWidth="1"/>
    <col min="789" max="789" width="8" style="1213" customWidth="1"/>
    <col min="790" max="795" width="4.875" style="1213" customWidth="1"/>
    <col min="796" max="796" width="2.75" style="1213" customWidth="1"/>
    <col min="797" max="798" width="4.875" style="1213" customWidth="1"/>
    <col min="799" max="799" width="2.25" style="1213" customWidth="1"/>
    <col min="800" max="800" width="1.5" style="1213" customWidth="1"/>
    <col min="801" max="1024" width="3.5" style="1213"/>
    <col min="1025" max="1025" width="1.5" style="1213" customWidth="1"/>
    <col min="1026" max="1026" width="2.5" style="1213" customWidth="1"/>
    <col min="1027" max="1027" width="3" style="1213" customWidth="1"/>
    <col min="1028" max="1031" width="4.875" style="1213" customWidth="1"/>
    <col min="1032" max="1032" width="3.875" style="1213" customWidth="1"/>
    <col min="1033" max="1044" width="4.875" style="1213" customWidth="1"/>
    <col min="1045" max="1045" width="8" style="1213" customWidth="1"/>
    <col min="1046" max="1051" width="4.875" style="1213" customWidth="1"/>
    <col min="1052" max="1052" width="2.75" style="1213" customWidth="1"/>
    <col min="1053" max="1054" width="4.875" style="1213" customWidth="1"/>
    <col min="1055" max="1055" width="2.25" style="1213" customWidth="1"/>
    <col min="1056" max="1056" width="1.5" style="1213" customWidth="1"/>
    <col min="1057" max="1280" width="3.5" style="1213"/>
    <col min="1281" max="1281" width="1.5" style="1213" customWidth="1"/>
    <col min="1282" max="1282" width="2.5" style="1213" customWidth="1"/>
    <col min="1283" max="1283" width="3" style="1213" customWidth="1"/>
    <col min="1284" max="1287" width="4.875" style="1213" customWidth="1"/>
    <col min="1288" max="1288" width="3.875" style="1213" customWidth="1"/>
    <col min="1289" max="1300" width="4.875" style="1213" customWidth="1"/>
    <col min="1301" max="1301" width="8" style="1213" customWidth="1"/>
    <col min="1302" max="1307" width="4.875" style="1213" customWidth="1"/>
    <col min="1308" max="1308" width="2.75" style="1213" customWidth="1"/>
    <col min="1309" max="1310" width="4.875" style="1213" customWidth="1"/>
    <col min="1311" max="1311" width="2.25" style="1213" customWidth="1"/>
    <col min="1312" max="1312" width="1.5" style="1213" customWidth="1"/>
    <col min="1313" max="1536" width="3.5" style="1213"/>
    <col min="1537" max="1537" width="1.5" style="1213" customWidth="1"/>
    <col min="1538" max="1538" width="2.5" style="1213" customWidth="1"/>
    <col min="1539" max="1539" width="3" style="1213" customWidth="1"/>
    <col min="1540" max="1543" width="4.875" style="1213" customWidth="1"/>
    <col min="1544" max="1544" width="3.875" style="1213" customWidth="1"/>
    <col min="1545" max="1556" width="4.875" style="1213" customWidth="1"/>
    <col min="1557" max="1557" width="8" style="1213" customWidth="1"/>
    <col min="1558" max="1563" width="4.875" style="1213" customWidth="1"/>
    <col min="1564" max="1564" width="2.75" style="1213" customWidth="1"/>
    <col min="1565" max="1566" width="4.875" style="1213" customWidth="1"/>
    <col min="1567" max="1567" width="2.25" style="1213" customWidth="1"/>
    <col min="1568" max="1568" width="1.5" style="1213" customWidth="1"/>
    <col min="1569" max="1792" width="3.5" style="1213"/>
    <col min="1793" max="1793" width="1.5" style="1213" customWidth="1"/>
    <col min="1794" max="1794" width="2.5" style="1213" customWidth="1"/>
    <col min="1795" max="1795" width="3" style="1213" customWidth="1"/>
    <col min="1796" max="1799" width="4.875" style="1213" customWidth="1"/>
    <col min="1800" max="1800" width="3.875" style="1213" customWidth="1"/>
    <col min="1801" max="1812" width="4.875" style="1213" customWidth="1"/>
    <col min="1813" max="1813" width="8" style="1213" customWidth="1"/>
    <col min="1814" max="1819" width="4.875" style="1213" customWidth="1"/>
    <col min="1820" max="1820" width="2.75" style="1213" customWidth="1"/>
    <col min="1821" max="1822" width="4.875" style="1213" customWidth="1"/>
    <col min="1823" max="1823" width="2.25" style="1213" customWidth="1"/>
    <col min="1824" max="1824" width="1.5" style="1213" customWidth="1"/>
    <col min="1825" max="2048" width="3.5" style="1213"/>
    <col min="2049" max="2049" width="1.5" style="1213" customWidth="1"/>
    <col min="2050" max="2050" width="2.5" style="1213" customWidth="1"/>
    <col min="2051" max="2051" width="3" style="1213" customWidth="1"/>
    <col min="2052" max="2055" width="4.875" style="1213" customWidth="1"/>
    <col min="2056" max="2056" width="3.875" style="1213" customWidth="1"/>
    <col min="2057" max="2068" width="4.875" style="1213" customWidth="1"/>
    <col min="2069" max="2069" width="8" style="1213" customWidth="1"/>
    <col min="2070" max="2075" width="4.875" style="1213" customWidth="1"/>
    <col min="2076" max="2076" width="2.75" style="1213" customWidth="1"/>
    <col min="2077" max="2078" width="4.875" style="1213" customWidth="1"/>
    <col min="2079" max="2079" width="2.25" style="1213" customWidth="1"/>
    <col min="2080" max="2080" width="1.5" style="1213" customWidth="1"/>
    <col min="2081" max="2304" width="3.5" style="1213"/>
    <col min="2305" max="2305" width="1.5" style="1213" customWidth="1"/>
    <col min="2306" max="2306" width="2.5" style="1213" customWidth="1"/>
    <col min="2307" max="2307" width="3" style="1213" customWidth="1"/>
    <col min="2308" max="2311" width="4.875" style="1213" customWidth="1"/>
    <col min="2312" max="2312" width="3.875" style="1213" customWidth="1"/>
    <col min="2313" max="2324" width="4.875" style="1213" customWidth="1"/>
    <col min="2325" max="2325" width="8" style="1213" customWidth="1"/>
    <col min="2326" max="2331" width="4.875" style="1213" customWidth="1"/>
    <col min="2332" max="2332" width="2.75" style="1213" customWidth="1"/>
    <col min="2333" max="2334" width="4.875" style="1213" customWidth="1"/>
    <col min="2335" max="2335" width="2.25" style="1213" customWidth="1"/>
    <col min="2336" max="2336" width="1.5" style="1213" customWidth="1"/>
    <col min="2337" max="2560" width="3.5" style="1213"/>
    <col min="2561" max="2561" width="1.5" style="1213" customWidth="1"/>
    <col min="2562" max="2562" width="2.5" style="1213" customWidth="1"/>
    <col min="2563" max="2563" width="3" style="1213" customWidth="1"/>
    <col min="2564" max="2567" width="4.875" style="1213" customWidth="1"/>
    <col min="2568" max="2568" width="3.875" style="1213" customWidth="1"/>
    <col min="2569" max="2580" width="4.875" style="1213" customWidth="1"/>
    <col min="2581" max="2581" width="8" style="1213" customWidth="1"/>
    <col min="2582" max="2587" width="4.875" style="1213" customWidth="1"/>
    <col min="2588" max="2588" width="2.75" style="1213" customWidth="1"/>
    <col min="2589" max="2590" width="4.875" style="1213" customWidth="1"/>
    <col min="2591" max="2591" width="2.25" style="1213" customWidth="1"/>
    <col min="2592" max="2592" width="1.5" style="1213" customWidth="1"/>
    <col min="2593" max="2816" width="3.5" style="1213"/>
    <col min="2817" max="2817" width="1.5" style="1213" customWidth="1"/>
    <col min="2818" max="2818" width="2.5" style="1213" customWidth="1"/>
    <col min="2819" max="2819" width="3" style="1213" customWidth="1"/>
    <col min="2820" max="2823" width="4.875" style="1213" customWidth="1"/>
    <col min="2824" max="2824" width="3.875" style="1213" customWidth="1"/>
    <col min="2825" max="2836" width="4.875" style="1213" customWidth="1"/>
    <col min="2837" max="2837" width="8" style="1213" customWidth="1"/>
    <col min="2838" max="2843" width="4.875" style="1213" customWidth="1"/>
    <col min="2844" max="2844" width="2.75" style="1213" customWidth="1"/>
    <col min="2845" max="2846" width="4.875" style="1213" customWidth="1"/>
    <col min="2847" max="2847" width="2.25" style="1213" customWidth="1"/>
    <col min="2848" max="2848" width="1.5" style="1213" customWidth="1"/>
    <col min="2849" max="3072" width="3.5" style="1213"/>
    <col min="3073" max="3073" width="1.5" style="1213" customWidth="1"/>
    <col min="3074" max="3074" width="2.5" style="1213" customWidth="1"/>
    <col min="3075" max="3075" width="3" style="1213" customWidth="1"/>
    <col min="3076" max="3079" width="4.875" style="1213" customWidth="1"/>
    <col min="3080" max="3080" width="3.875" style="1213" customWidth="1"/>
    <col min="3081" max="3092" width="4.875" style="1213" customWidth="1"/>
    <col min="3093" max="3093" width="8" style="1213" customWidth="1"/>
    <col min="3094" max="3099" width="4.875" style="1213" customWidth="1"/>
    <col min="3100" max="3100" width="2.75" style="1213" customWidth="1"/>
    <col min="3101" max="3102" width="4.875" style="1213" customWidth="1"/>
    <col min="3103" max="3103" width="2.25" style="1213" customWidth="1"/>
    <col min="3104" max="3104" width="1.5" style="1213" customWidth="1"/>
    <col min="3105" max="3328" width="3.5" style="1213"/>
    <col min="3329" max="3329" width="1.5" style="1213" customWidth="1"/>
    <col min="3330" max="3330" width="2.5" style="1213" customWidth="1"/>
    <col min="3331" max="3331" width="3" style="1213" customWidth="1"/>
    <col min="3332" max="3335" width="4.875" style="1213" customWidth="1"/>
    <col min="3336" max="3336" width="3.875" style="1213" customWidth="1"/>
    <col min="3337" max="3348" width="4.875" style="1213" customWidth="1"/>
    <col min="3349" max="3349" width="8" style="1213" customWidth="1"/>
    <col min="3350" max="3355" width="4.875" style="1213" customWidth="1"/>
    <col min="3356" max="3356" width="2.75" style="1213" customWidth="1"/>
    <col min="3357" max="3358" width="4.875" style="1213" customWidth="1"/>
    <col min="3359" max="3359" width="2.25" style="1213" customWidth="1"/>
    <col min="3360" max="3360" width="1.5" style="1213" customWidth="1"/>
    <col min="3361" max="3584" width="3.5" style="1213"/>
    <col min="3585" max="3585" width="1.5" style="1213" customWidth="1"/>
    <col min="3586" max="3586" width="2.5" style="1213" customWidth="1"/>
    <col min="3587" max="3587" width="3" style="1213" customWidth="1"/>
    <col min="3588" max="3591" width="4.875" style="1213" customWidth="1"/>
    <col min="3592" max="3592" width="3.875" style="1213" customWidth="1"/>
    <col min="3593" max="3604" width="4.875" style="1213" customWidth="1"/>
    <col min="3605" max="3605" width="8" style="1213" customWidth="1"/>
    <col min="3606" max="3611" width="4.875" style="1213" customWidth="1"/>
    <col min="3612" max="3612" width="2.75" style="1213" customWidth="1"/>
    <col min="3613" max="3614" width="4.875" style="1213" customWidth="1"/>
    <col min="3615" max="3615" width="2.25" style="1213" customWidth="1"/>
    <col min="3616" max="3616" width="1.5" style="1213" customWidth="1"/>
    <col min="3617" max="3840" width="3.5" style="1213"/>
    <col min="3841" max="3841" width="1.5" style="1213" customWidth="1"/>
    <col min="3842" max="3842" width="2.5" style="1213" customWidth="1"/>
    <col min="3843" max="3843" width="3" style="1213" customWidth="1"/>
    <col min="3844" max="3847" width="4.875" style="1213" customWidth="1"/>
    <col min="3848" max="3848" width="3.875" style="1213" customWidth="1"/>
    <col min="3849" max="3860" width="4.875" style="1213" customWidth="1"/>
    <col min="3861" max="3861" width="8" style="1213" customWidth="1"/>
    <col min="3862" max="3867" width="4.875" style="1213" customWidth="1"/>
    <col min="3868" max="3868" width="2.75" style="1213" customWidth="1"/>
    <col min="3869" max="3870" width="4.875" style="1213" customWidth="1"/>
    <col min="3871" max="3871" width="2.25" style="1213" customWidth="1"/>
    <col min="3872" max="3872" width="1.5" style="1213" customWidth="1"/>
    <col min="3873" max="4096" width="3.5" style="1213"/>
    <col min="4097" max="4097" width="1.5" style="1213" customWidth="1"/>
    <col min="4098" max="4098" width="2.5" style="1213" customWidth="1"/>
    <col min="4099" max="4099" width="3" style="1213" customWidth="1"/>
    <col min="4100" max="4103" width="4.875" style="1213" customWidth="1"/>
    <col min="4104" max="4104" width="3.875" style="1213" customWidth="1"/>
    <col min="4105" max="4116" width="4.875" style="1213" customWidth="1"/>
    <col min="4117" max="4117" width="8" style="1213" customWidth="1"/>
    <col min="4118" max="4123" width="4.875" style="1213" customWidth="1"/>
    <col min="4124" max="4124" width="2.75" style="1213" customWidth="1"/>
    <col min="4125" max="4126" width="4.875" style="1213" customWidth="1"/>
    <col min="4127" max="4127" width="2.25" style="1213" customWidth="1"/>
    <col min="4128" max="4128" width="1.5" style="1213" customWidth="1"/>
    <col min="4129" max="4352" width="3.5" style="1213"/>
    <col min="4353" max="4353" width="1.5" style="1213" customWidth="1"/>
    <col min="4354" max="4354" width="2.5" style="1213" customWidth="1"/>
    <col min="4355" max="4355" width="3" style="1213" customWidth="1"/>
    <col min="4356" max="4359" width="4.875" style="1213" customWidth="1"/>
    <col min="4360" max="4360" width="3.875" style="1213" customWidth="1"/>
    <col min="4361" max="4372" width="4.875" style="1213" customWidth="1"/>
    <col min="4373" max="4373" width="8" style="1213" customWidth="1"/>
    <col min="4374" max="4379" width="4.875" style="1213" customWidth="1"/>
    <col min="4380" max="4380" width="2.75" style="1213" customWidth="1"/>
    <col min="4381" max="4382" width="4.875" style="1213" customWidth="1"/>
    <col min="4383" max="4383" width="2.25" style="1213" customWidth="1"/>
    <col min="4384" max="4384" width="1.5" style="1213" customWidth="1"/>
    <col min="4385" max="4608" width="3.5" style="1213"/>
    <col min="4609" max="4609" width="1.5" style="1213" customWidth="1"/>
    <col min="4610" max="4610" width="2.5" style="1213" customWidth="1"/>
    <col min="4611" max="4611" width="3" style="1213" customWidth="1"/>
    <col min="4612" max="4615" width="4.875" style="1213" customWidth="1"/>
    <col min="4616" max="4616" width="3.875" style="1213" customWidth="1"/>
    <col min="4617" max="4628" width="4.875" style="1213" customWidth="1"/>
    <col min="4629" max="4629" width="8" style="1213" customWidth="1"/>
    <col min="4630" max="4635" width="4.875" style="1213" customWidth="1"/>
    <col min="4636" max="4636" width="2.75" style="1213" customWidth="1"/>
    <col min="4637" max="4638" width="4.875" style="1213" customWidth="1"/>
    <col min="4639" max="4639" width="2.25" style="1213" customWidth="1"/>
    <col min="4640" max="4640" width="1.5" style="1213" customWidth="1"/>
    <col min="4641" max="4864" width="3.5" style="1213"/>
    <col min="4865" max="4865" width="1.5" style="1213" customWidth="1"/>
    <col min="4866" max="4866" width="2.5" style="1213" customWidth="1"/>
    <col min="4867" max="4867" width="3" style="1213" customWidth="1"/>
    <col min="4868" max="4871" width="4.875" style="1213" customWidth="1"/>
    <col min="4872" max="4872" width="3.875" style="1213" customWidth="1"/>
    <col min="4873" max="4884" width="4.875" style="1213" customWidth="1"/>
    <col min="4885" max="4885" width="8" style="1213" customWidth="1"/>
    <col min="4886" max="4891" width="4.875" style="1213" customWidth="1"/>
    <col min="4892" max="4892" width="2.75" style="1213" customWidth="1"/>
    <col min="4893" max="4894" width="4.875" style="1213" customWidth="1"/>
    <col min="4895" max="4895" width="2.25" style="1213" customWidth="1"/>
    <col min="4896" max="4896" width="1.5" style="1213" customWidth="1"/>
    <col min="4897" max="5120" width="3.5" style="1213"/>
    <col min="5121" max="5121" width="1.5" style="1213" customWidth="1"/>
    <col min="5122" max="5122" width="2.5" style="1213" customWidth="1"/>
    <col min="5123" max="5123" width="3" style="1213" customWidth="1"/>
    <col min="5124" max="5127" width="4.875" style="1213" customWidth="1"/>
    <col min="5128" max="5128" width="3.875" style="1213" customWidth="1"/>
    <col min="5129" max="5140" width="4.875" style="1213" customWidth="1"/>
    <col min="5141" max="5141" width="8" style="1213" customWidth="1"/>
    <col min="5142" max="5147" width="4.875" style="1213" customWidth="1"/>
    <col min="5148" max="5148" width="2.75" style="1213" customWidth="1"/>
    <col min="5149" max="5150" width="4.875" style="1213" customWidth="1"/>
    <col min="5151" max="5151" width="2.25" style="1213" customWidth="1"/>
    <col min="5152" max="5152" width="1.5" style="1213" customWidth="1"/>
    <col min="5153" max="5376" width="3.5" style="1213"/>
    <col min="5377" max="5377" width="1.5" style="1213" customWidth="1"/>
    <col min="5378" max="5378" width="2.5" style="1213" customWidth="1"/>
    <col min="5379" max="5379" width="3" style="1213" customWidth="1"/>
    <col min="5380" max="5383" width="4.875" style="1213" customWidth="1"/>
    <col min="5384" max="5384" width="3.875" style="1213" customWidth="1"/>
    <col min="5385" max="5396" width="4.875" style="1213" customWidth="1"/>
    <col min="5397" max="5397" width="8" style="1213" customWidth="1"/>
    <col min="5398" max="5403" width="4.875" style="1213" customWidth="1"/>
    <col min="5404" max="5404" width="2.75" style="1213" customWidth="1"/>
    <col min="5405" max="5406" width="4.875" style="1213" customWidth="1"/>
    <col min="5407" max="5407" width="2.25" style="1213" customWidth="1"/>
    <col min="5408" max="5408" width="1.5" style="1213" customWidth="1"/>
    <col min="5409" max="5632" width="3.5" style="1213"/>
    <col min="5633" max="5633" width="1.5" style="1213" customWidth="1"/>
    <col min="5634" max="5634" width="2.5" style="1213" customWidth="1"/>
    <col min="5635" max="5635" width="3" style="1213" customWidth="1"/>
    <col min="5636" max="5639" width="4.875" style="1213" customWidth="1"/>
    <col min="5640" max="5640" width="3.875" style="1213" customWidth="1"/>
    <col min="5641" max="5652" width="4.875" style="1213" customWidth="1"/>
    <col min="5653" max="5653" width="8" style="1213" customWidth="1"/>
    <col min="5654" max="5659" width="4.875" style="1213" customWidth="1"/>
    <col min="5660" max="5660" width="2.75" style="1213" customWidth="1"/>
    <col min="5661" max="5662" width="4.875" style="1213" customWidth="1"/>
    <col min="5663" max="5663" width="2.25" style="1213" customWidth="1"/>
    <col min="5664" max="5664" width="1.5" style="1213" customWidth="1"/>
    <col min="5665" max="5888" width="3.5" style="1213"/>
    <col min="5889" max="5889" width="1.5" style="1213" customWidth="1"/>
    <col min="5890" max="5890" width="2.5" style="1213" customWidth="1"/>
    <col min="5891" max="5891" width="3" style="1213" customWidth="1"/>
    <col min="5892" max="5895" width="4.875" style="1213" customWidth="1"/>
    <col min="5896" max="5896" width="3.875" style="1213" customWidth="1"/>
    <col min="5897" max="5908" width="4.875" style="1213" customWidth="1"/>
    <col min="5909" max="5909" width="8" style="1213" customWidth="1"/>
    <col min="5910" max="5915" width="4.875" style="1213" customWidth="1"/>
    <col min="5916" max="5916" width="2.75" style="1213" customWidth="1"/>
    <col min="5917" max="5918" width="4.875" style="1213" customWidth="1"/>
    <col min="5919" max="5919" width="2.25" style="1213" customWidth="1"/>
    <col min="5920" max="5920" width="1.5" style="1213" customWidth="1"/>
    <col min="5921" max="6144" width="3.5" style="1213"/>
    <col min="6145" max="6145" width="1.5" style="1213" customWidth="1"/>
    <col min="6146" max="6146" width="2.5" style="1213" customWidth="1"/>
    <col min="6147" max="6147" width="3" style="1213" customWidth="1"/>
    <col min="6148" max="6151" width="4.875" style="1213" customWidth="1"/>
    <col min="6152" max="6152" width="3.875" style="1213" customWidth="1"/>
    <col min="6153" max="6164" width="4.875" style="1213" customWidth="1"/>
    <col min="6165" max="6165" width="8" style="1213" customWidth="1"/>
    <col min="6166" max="6171" width="4.875" style="1213" customWidth="1"/>
    <col min="6172" max="6172" width="2.75" style="1213" customWidth="1"/>
    <col min="6173" max="6174" width="4.875" style="1213" customWidth="1"/>
    <col min="6175" max="6175" width="2.25" style="1213" customWidth="1"/>
    <col min="6176" max="6176" width="1.5" style="1213" customWidth="1"/>
    <col min="6177" max="6400" width="3.5" style="1213"/>
    <col min="6401" max="6401" width="1.5" style="1213" customWidth="1"/>
    <col min="6402" max="6402" width="2.5" style="1213" customWidth="1"/>
    <col min="6403" max="6403" width="3" style="1213" customWidth="1"/>
    <col min="6404" max="6407" width="4.875" style="1213" customWidth="1"/>
    <col min="6408" max="6408" width="3.875" style="1213" customWidth="1"/>
    <col min="6409" max="6420" width="4.875" style="1213" customWidth="1"/>
    <col min="6421" max="6421" width="8" style="1213" customWidth="1"/>
    <col min="6422" max="6427" width="4.875" style="1213" customWidth="1"/>
    <col min="6428" max="6428" width="2.75" style="1213" customWidth="1"/>
    <col min="6429" max="6430" width="4.875" style="1213" customWidth="1"/>
    <col min="6431" max="6431" width="2.25" style="1213" customWidth="1"/>
    <col min="6432" max="6432" width="1.5" style="1213" customWidth="1"/>
    <col min="6433" max="6656" width="3.5" style="1213"/>
    <col min="6657" max="6657" width="1.5" style="1213" customWidth="1"/>
    <col min="6658" max="6658" width="2.5" style="1213" customWidth="1"/>
    <col min="6659" max="6659" width="3" style="1213" customWidth="1"/>
    <col min="6660" max="6663" width="4.875" style="1213" customWidth="1"/>
    <col min="6664" max="6664" width="3.875" style="1213" customWidth="1"/>
    <col min="6665" max="6676" width="4.875" style="1213" customWidth="1"/>
    <col min="6677" max="6677" width="8" style="1213" customWidth="1"/>
    <col min="6678" max="6683" width="4.875" style="1213" customWidth="1"/>
    <col min="6684" max="6684" width="2.75" style="1213" customWidth="1"/>
    <col min="6685" max="6686" width="4.875" style="1213" customWidth="1"/>
    <col min="6687" max="6687" width="2.25" style="1213" customWidth="1"/>
    <col min="6688" max="6688" width="1.5" style="1213" customWidth="1"/>
    <col min="6689" max="6912" width="3.5" style="1213"/>
    <col min="6913" max="6913" width="1.5" style="1213" customWidth="1"/>
    <col min="6914" max="6914" width="2.5" style="1213" customWidth="1"/>
    <col min="6915" max="6915" width="3" style="1213" customWidth="1"/>
    <col min="6916" max="6919" width="4.875" style="1213" customWidth="1"/>
    <col min="6920" max="6920" width="3.875" style="1213" customWidth="1"/>
    <col min="6921" max="6932" width="4.875" style="1213" customWidth="1"/>
    <col min="6933" max="6933" width="8" style="1213" customWidth="1"/>
    <col min="6934" max="6939" width="4.875" style="1213" customWidth="1"/>
    <col min="6940" max="6940" width="2.75" style="1213" customWidth="1"/>
    <col min="6941" max="6942" width="4.875" style="1213" customWidth="1"/>
    <col min="6943" max="6943" width="2.25" style="1213" customWidth="1"/>
    <col min="6944" max="6944" width="1.5" style="1213" customWidth="1"/>
    <col min="6945" max="7168" width="3.5" style="1213"/>
    <col min="7169" max="7169" width="1.5" style="1213" customWidth="1"/>
    <col min="7170" max="7170" width="2.5" style="1213" customWidth="1"/>
    <col min="7171" max="7171" width="3" style="1213" customWidth="1"/>
    <col min="7172" max="7175" width="4.875" style="1213" customWidth="1"/>
    <col min="7176" max="7176" width="3.875" style="1213" customWidth="1"/>
    <col min="7177" max="7188" width="4.875" style="1213" customWidth="1"/>
    <col min="7189" max="7189" width="8" style="1213" customWidth="1"/>
    <col min="7190" max="7195" width="4.875" style="1213" customWidth="1"/>
    <col min="7196" max="7196" width="2.75" style="1213" customWidth="1"/>
    <col min="7197" max="7198" width="4.875" style="1213" customWidth="1"/>
    <col min="7199" max="7199" width="2.25" style="1213" customWidth="1"/>
    <col min="7200" max="7200" width="1.5" style="1213" customWidth="1"/>
    <col min="7201" max="7424" width="3.5" style="1213"/>
    <col min="7425" max="7425" width="1.5" style="1213" customWidth="1"/>
    <col min="7426" max="7426" width="2.5" style="1213" customWidth="1"/>
    <col min="7427" max="7427" width="3" style="1213" customWidth="1"/>
    <col min="7428" max="7431" width="4.875" style="1213" customWidth="1"/>
    <col min="7432" max="7432" width="3.875" style="1213" customWidth="1"/>
    <col min="7433" max="7444" width="4.875" style="1213" customWidth="1"/>
    <col min="7445" max="7445" width="8" style="1213" customWidth="1"/>
    <col min="7446" max="7451" width="4.875" style="1213" customWidth="1"/>
    <col min="7452" max="7452" width="2.75" style="1213" customWidth="1"/>
    <col min="7453" max="7454" width="4.875" style="1213" customWidth="1"/>
    <col min="7455" max="7455" width="2.25" style="1213" customWidth="1"/>
    <col min="7456" max="7456" width="1.5" style="1213" customWidth="1"/>
    <col min="7457" max="7680" width="3.5" style="1213"/>
    <col min="7681" max="7681" width="1.5" style="1213" customWidth="1"/>
    <col min="7682" max="7682" width="2.5" style="1213" customWidth="1"/>
    <col min="7683" max="7683" width="3" style="1213" customWidth="1"/>
    <col min="7684" max="7687" width="4.875" style="1213" customWidth="1"/>
    <col min="7688" max="7688" width="3.875" style="1213" customWidth="1"/>
    <col min="7689" max="7700" width="4.875" style="1213" customWidth="1"/>
    <col min="7701" max="7701" width="8" style="1213" customWidth="1"/>
    <col min="7702" max="7707" width="4.875" style="1213" customWidth="1"/>
    <col min="7708" max="7708" width="2.75" style="1213" customWidth="1"/>
    <col min="7709" max="7710" width="4.875" style="1213" customWidth="1"/>
    <col min="7711" max="7711" width="2.25" style="1213" customWidth="1"/>
    <col min="7712" max="7712" width="1.5" style="1213" customWidth="1"/>
    <col min="7713" max="7936" width="3.5" style="1213"/>
    <col min="7937" max="7937" width="1.5" style="1213" customWidth="1"/>
    <col min="7938" max="7938" width="2.5" style="1213" customWidth="1"/>
    <col min="7939" max="7939" width="3" style="1213" customWidth="1"/>
    <col min="7940" max="7943" width="4.875" style="1213" customWidth="1"/>
    <col min="7944" max="7944" width="3.875" style="1213" customWidth="1"/>
    <col min="7945" max="7956" width="4.875" style="1213" customWidth="1"/>
    <col min="7957" max="7957" width="8" style="1213" customWidth="1"/>
    <col min="7958" max="7963" width="4.875" style="1213" customWidth="1"/>
    <col min="7964" max="7964" width="2.75" style="1213" customWidth="1"/>
    <col min="7965" max="7966" width="4.875" style="1213" customWidth="1"/>
    <col min="7967" max="7967" width="2.25" style="1213" customWidth="1"/>
    <col min="7968" max="7968" width="1.5" style="1213" customWidth="1"/>
    <col min="7969" max="8192" width="3.5" style="1213"/>
    <col min="8193" max="8193" width="1.5" style="1213" customWidth="1"/>
    <col min="8194" max="8194" width="2.5" style="1213" customWidth="1"/>
    <col min="8195" max="8195" width="3" style="1213" customWidth="1"/>
    <col min="8196" max="8199" width="4.875" style="1213" customWidth="1"/>
    <col min="8200" max="8200" width="3.875" style="1213" customWidth="1"/>
    <col min="8201" max="8212" width="4.875" style="1213" customWidth="1"/>
    <col min="8213" max="8213" width="8" style="1213" customWidth="1"/>
    <col min="8214" max="8219" width="4.875" style="1213" customWidth="1"/>
    <col min="8220" max="8220" width="2.75" style="1213" customWidth="1"/>
    <col min="8221" max="8222" width="4.875" style="1213" customWidth="1"/>
    <col min="8223" max="8223" width="2.25" style="1213" customWidth="1"/>
    <col min="8224" max="8224" width="1.5" style="1213" customWidth="1"/>
    <col min="8225" max="8448" width="3.5" style="1213"/>
    <col min="8449" max="8449" width="1.5" style="1213" customWidth="1"/>
    <col min="8450" max="8450" width="2.5" style="1213" customWidth="1"/>
    <col min="8451" max="8451" width="3" style="1213" customWidth="1"/>
    <col min="8452" max="8455" width="4.875" style="1213" customWidth="1"/>
    <col min="8456" max="8456" width="3.875" style="1213" customWidth="1"/>
    <col min="8457" max="8468" width="4.875" style="1213" customWidth="1"/>
    <col min="8469" max="8469" width="8" style="1213" customWidth="1"/>
    <col min="8470" max="8475" width="4.875" style="1213" customWidth="1"/>
    <col min="8476" max="8476" width="2.75" style="1213" customWidth="1"/>
    <col min="8477" max="8478" width="4.875" style="1213" customWidth="1"/>
    <col min="8479" max="8479" width="2.25" style="1213" customWidth="1"/>
    <col min="8480" max="8480" width="1.5" style="1213" customWidth="1"/>
    <col min="8481" max="8704" width="3.5" style="1213"/>
    <col min="8705" max="8705" width="1.5" style="1213" customWidth="1"/>
    <col min="8706" max="8706" width="2.5" style="1213" customWidth="1"/>
    <col min="8707" max="8707" width="3" style="1213" customWidth="1"/>
    <col min="8708" max="8711" width="4.875" style="1213" customWidth="1"/>
    <col min="8712" max="8712" width="3.875" style="1213" customWidth="1"/>
    <col min="8713" max="8724" width="4.875" style="1213" customWidth="1"/>
    <col min="8725" max="8725" width="8" style="1213" customWidth="1"/>
    <col min="8726" max="8731" width="4.875" style="1213" customWidth="1"/>
    <col min="8732" max="8732" width="2.75" style="1213" customWidth="1"/>
    <col min="8733" max="8734" width="4.875" style="1213" customWidth="1"/>
    <col min="8735" max="8735" width="2.25" style="1213" customWidth="1"/>
    <col min="8736" max="8736" width="1.5" style="1213" customWidth="1"/>
    <col min="8737" max="8960" width="3.5" style="1213"/>
    <col min="8961" max="8961" width="1.5" style="1213" customWidth="1"/>
    <col min="8962" max="8962" width="2.5" style="1213" customWidth="1"/>
    <col min="8963" max="8963" width="3" style="1213" customWidth="1"/>
    <col min="8964" max="8967" width="4.875" style="1213" customWidth="1"/>
    <col min="8968" max="8968" width="3.875" style="1213" customWidth="1"/>
    <col min="8969" max="8980" width="4.875" style="1213" customWidth="1"/>
    <col min="8981" max="8981" width="8" style="1213" customWidth="1"/>
    <col min="8982" max="8987" width="4.875" style="1213" customWidth="1"/>
    <col min="8988" max="8988" width="2.75" style="1213" customWidth="1"/>
    <col min="8989" max="8990" width="4.875" style="1213" customWidth="1"/>
    <col min="8991" max="8991" width="2.25" style="1213" customWidth="1"/>
    <col min="8992" max="8992" width="1.5" style="1213" customWidth="1"/>
    <col min="8993" max="9216" width="3.5" style="1213"/>
    <col min="9217" max="9217" width="1.5" style="1213" customWidth="1"/>
    <col min="9218" max="9218" width="2.5" style="1213" customWidth="1"/>
    <col min="9219" max="9219" width="3" style="1213" customWidth="1"/>
    <col min="9220" max="9223" width="4.875" style="1213" customWidth="1"/>
    <col min="9224" max="9224" width="3.875" style="1213" customWidth="1"/>
    <col min="9225" max="9236" width="4.875" style="1213" customWidth="1"/>
    <col min="9237" max="9237" width="8" style="1213" customWidth="1"/>
    <col min="9238" max="9243" width="4.875" style="1213" customWidth="1"/>
    <col min="9244" max="9244" width="2.75" style="1213" customWidth="1"/>
    <col min="9245" max="9246" width="4.875" style="1213" customWidth="1"/>
    <col min="9247" max="9247" width="2.25" style="1213" customWidth="1"/>
    <col min="9248" max="9248" width="1.5" style="1213" customWidth="1"/>
    <col min="9249" max="9472" width="3.5" style="1213"/>
    <col min="9473" max="9473" width="1.5" style="1213" customWidth="1"/>
    <col min="9474" max="9474" width="2.5" style="1213" customWidth="1"/>
    <col min="9475" max="9475" width="3" style="1213" customWidth="1"/>
    <col min="9476" max="9479" width="4.875" style="1213" customWidth="1"/>
    <col min="9480" max="9480" width="3.875" style="1213" customWidth="1"/>
    <col min="9481" max="9492" width="4.875" style="1213" customWidth="1"/>
    <col min="9493" max="9493" width="8" style="1213" customWidth="1"/>
    <col min="9494" max="9499" width="4.875" style="1213" customWidth="1"/>
    <col min="9500" max="9500" width="2.75" style="1213" customWidth="1"/>
    <col min="9501" max="9502" width="4.875" style="1213" customWidth="1"/>
    <col min="9503" max="9503" width="2.25" style="1213" customWidth="1"/>
    <col min="9504" max="9504" width="1.5" style="1213" customWidth="1"/>
    <col min="9505" max="9728" width="3.5" style="1213"/>
    <col min="9729" max="9729" width="1.5" style="1213" customWidth="1"/>
    <col min="9730" max="9730" width="2.5" style="1213" customWidth="1"/>
    <col min="9731" max="9731" width="3" style="1213" customWidth="1"/>
    <col min="9732" max="9735" width="4.875" style="1213" customWidth="1"/>
    <col min="9736" max="9736" width="3.875" style="1213" customWidth="1"/>
    <col min="9737" max="9748" width="4.875" style="1213" customWidth="1"/>
    <col min="9749" max="9749" width="8" style="1213" customWidth="1"/>
    <col min="9750" max="9755" width="4.875" style="1213" customWidth="1"/>
    <col min="9756" max="9756" width="2.75" style="1213" customWidth="1"/>
    <col min="9757" max="9758" width="4.875" style="1213" customWidth="1"/>
    <col min="9759" max="9759" width="2.25" style="1213" customWidth="1"/>
    <col min="9760" max="9760" width="1.5" style="1213" customWidth="1"/>
    <col min="9761" max="9984" width="3.5" style="1213"/>
    <col min="9985" max="9985" width="1.5" style="1213" customWidth="1"/>
    <col min="9986" max="9986" width="2.5" style="1213" customWidth="1"/>
    <col min="9987" max="9987" width="3" style="1213" customWidth="1"/>
    <col min="9988" max="9991" width="4.875" style="1213" customWidth="1"/>
    <col min="9992" max="9992" width="3.875" style="1213" customWidth="1"/>
    <col min="9993" max="10004" width="4.875" style="1213" customWidth="1"/>
    <col min="10005" max="10005" width="8" style="1213" customWidth="1"/>
    <col min="10006" max="10011" width="4.875" style="1213" customWidth="1"/>
    <col min="10012" max="10012" width="2.75" style="1213" customWidth="1"/>
    <col min="10013" max="10014" width="4.875" style="1213" customWidth="1"/>
    <col min="10015" max="10015" width="2.25" style="1213" customWidth="1"/>
    <col min="10016" max="10016" width="1.5" style="1213" customWidth="1"/>
    <col min="10017" max="10240" width="3.5" style="1213"/>
    <col min="10241" max="10241" width="1.5" style="1213" customWidth="1"/>
    <col min="10242" max="10242" width="2.5" style="1213" customWidth="1"/>
    <col min="10243" max="10243" width="3" style="1213" customWidth="1"/>
    <col min="10244" max="10247" width="4.875" style="1213" customWidth="1"/>
    <col min="10248" max="10248" width="3.875" style="1213" customWidth="1"/>
    <col min="10249" max="10260" width="4.875" style="1213" customWidth="1"/>
    <col min="10261" max="10261" width="8" style="1213" customWidth="1"/>
    <col min="10262" max="10267" width="4.875" style="1213" customWidth="1"/>
    <col min="10268" max="10268" width="2.75" style="1213" customWidth="1"/>
    <col min="10269" max="10270" width="4.875" style="1213" customWidth="1"/>
    <col min="10271" max="10271" width="2.25" style="1213" customWidth="1"/>
    <col min="10272" max="10272" width="1.5" style="1213" customWidth="1"/>
    <col min="10273" max="10496" width="3.5" style="1213"/>
    <col min="10497" max="10497" width="1.5" style="1213" customWidth="1"/>
    <col min="10498" max="10498" width="2.5" style="1213" customWidth="1"/>
    <col min="10499" max="10499" width="3" style="1213" customWidth="1"/>
    <col min="10500" max="10503" width="4.875" style="1213" customWidth="1"/>
    <col min="10504" max="10504" width="3.875" style="1213" customWidth="1"/>
    <col min="10505" max="10516" width="4.875" style="1213" customWidth="1"/>
    <col min="10517" max="10517" width="8" style="1213" customWidth="1"/>
    <col min="10518" max="10523" width="4.875" style="1213" customWidth="1"/>
    <col min="10524" max="10524" width="2.75" style="1213" customWidth="1"/>
    <col min="10525" max="10526" width="4.875" style="1213" customWidth="1"/>
    <col min="10527" max="10527" width="2.25" style="1213" customWidth="1"/>
    <col min="10528" max="10528" width="1.5" style="1213" customWidth="1"/>
    <col min="10529" max="10752" width="3.5" style="1213"/>
    <col min="10753" max="10753" width="1.5" style="1213" customWidth="1"/>
    <col min="10754" max="10754" width="2.5" style="1213" customWidth="1"/>
    <col min="10755" max="10755" width="3" style="1213" customWidth="1"/>
    <col min="10756" max="10759" width="4.875" style="1213" customWidth="1"/>
    <col min="10760" max="10760" width="3.875" style="1213" customWidth="1"/>
    <col min="10761" max="10772" width="4.875" style="1213" customWidth="1"/>
    <col min="10773" max="10773" width="8" style="1213" customWidth="1"/>
    <col min="10774" max="10779" width="4.875" style="1213" customWidth="1"/>
    <col min="10780" max="10780" width="2.75" style="1213" customWidth="1"/>
    <col min="10781" max="10782" width="4.875" style="1213" customWidth="1"/>
    <col min="10783" max="10783" width="2.25" style="1213" customWidth="1"/>
    <col min="10784" max="10784" width="1.5" style="1213" customWidth="1"/>
    <col min="10785" max="11008" width="3.5" style="1213"/>
    <col min="11009" max="11009" width="1.5" style="1213" customWidth="1"/>
    <col min="11010" max="11010" width="2.5" style="1213" customWidth="1"/>
    <col min="11011" max="11011" width="3" style="1213" customWidth="1"/>
    <col min="11012" max="11015" width="4.875" style="1213" customWidth="1"/>
    <col min="11016" max="11016" width="3.875" style="1213" customWidth="1"/>
    <col min="11017" max="11028" width="4.875" style="1213" customWidth="1"/>
    <col min="11029" max="11029" width="8" style="1213" customWidth="1"/>
    <col min="11030" max="11035" width="4.875" style="1213" customWidth="1"/>
    <col min="11036" max="11036" width="2.75" style="1213" customWidth="1"/>
    <col min="11037" max="11038" width="4.875" style="1213" customWidth="1"/>
    <col min="11039" max="11039" width="2.25" style="1213" customWidth="1"/>
    <col min="11040" max="11040" width="1.5" style="1213" customWidth="1"/>
    <col min="11041" max="11264" width="3.5" style="1213"/>
    <col min="11265" max="11265" width="1.5" style="1213" customWidth="1"/>
    <col min="11266" max="11266" width="2.5" style="1213" customWidth="1"/>
    <col min="11267" max="11267" width="3" style="1213" customWidth="1"/>
    <col min="11268" max="11271" width="4.875" style="1213" customWidth="1"/>
    <col min="11272" max="11272" width="3.875" style="1213" customWidth="1"/>
    <col min="11273" max="11284" width="4.875" style="1213" customWidth="1"/>
    <col min="11285" max="11285" width="8" style="1213" customWidth="1"/>
    <col min="11286" max="11291" width="4.875" style="1213" customWidth="1"/>
    <col min="11292" max="11292" width="2.75" style="1213" customWidth="1"/>
    <col min="11293" max="11294" width="4.875" style="1213" customWidth="1"/>
    <col min="11295" max="11295" width="2.25" style="1213" customWidth="1"/>
    <col min="11296" max="11296" width="1.5" style="1213" customWidth="1"/>
    <col min="11297" max="11520" width="3.5" style="1213"/>
    <col min="11521" max="11521" width="1.5" style="1213" customWidth="1"/>
    <col min="11522" max="11522" width="2.5" style="1213" customWidth="1"/>
    <col min="11523" max="11523" width="3" style="1213" customWidth="1"/>
    <col min="11524" max="11527" width="4.875" style="1213" customWidth="1"/>
    <col min="11528" max="11528" width="3.875" style="1213" customWidth="1"/>
    <col min="11529" max="11540" width="4.875" style="1213" customWidth="1"/>
    <col min="11541" max="11541" width="8" style="1213" customWidth="1"/>
    <col min="11542" max="11547" width="4.875" style="1213" customWidth="1"/>
    <col min="11548" max="11548" width="2.75" style="1213" customWidth="1"/>
    <col min="11549" max="11550" width="4.875" style="1213" customWidth="1"/>
    <col min="11551" max="11551" width="2.25" style="1213" customWidth="1"/>
    <col min="11552" max="11552" width="1.5" style="1213" customWidth="1"/>
    <col min="11553" max="11776" width="3.5" style="1213"/>
    <col min="11777" max="11777" width="1.5" style="1213" customWidth="1"/>
    <col min="11778" max="11778" width="2.5" style="1213" customWidth="1"/>
    <col min="11779" max="11779" width="3" style="1213" customWidth="1"/>
    <col min="11780" max="11783" width="4.875" style="1213" customWidth="1"/>
    <col min="11784" max="11784" width="3.875" style="1213" customWidth="1"/>
    <col min="11785" max="11796" width="4.875" style="1213" customWidth="1"/>
    <col min="11797" max="11797" width="8" style="1213" customWidth="1"/>
    <col min="11798" max="11803" width="4.875" style="1213" customWidth="1"/>
    <col min="11804" max="11804" width="2.75" style="1213" customWidth="1"/>
    <col min="11805" max="11806" width="4.875" style="1213" customWidth="1"/>
    <col min="11807" max="11807" width="2.25" style="1213" customWidth="1"/>
    <col min="11808" max="11808" width="1.5" style="1213" customWidth="1"/>
    <col min="11809" max="12032" width="3.5" style="1213"/>
    <col min="12033" max="12033" width="1.5" style="1213" customWidth="1"/>
    <col min="12034" max="12034" width="2.5" style="1213" customWidth="1"/>
    <col min="12035" max="12035" width="3" style="1213" customWidth="1"/>
    <col min="12036" max="12039" width="4.875" style="1213" customWidth="1"/>
    <col min="12040" max="12040" width="3.875" style="1213" customWidth="1"/>
    <col min="12041" max="12052" width="4.875" style="1213" customWidth="1"/>
    <col min="12053" max="12053" width="8" style="1213" customWidth="1"/>
    <col min="12054" max="12059" width="4.875" style="1213" customWidth="1"/>
    <col min="12060" max="12060" width="2.75" style="1213" customWidth="1"/>
    <col min="12061" max="12062" width="4.875" style="1213" customWidth="1"/>
    <col min="12063" max="12063" width="2.25" style="1213" customWidth="1"/>
    <col min="12064" max="12064" width="1.5" style="1213" customWidth="1"/>
    <col min="12065" max="12288" width="3.5" style="1213"/>
    <col min="12289" max="12289" width="1.5" style="1213" customWidth="1"/>
    <col min="12290" max="12290" width="2.5" style="1213" customWidth="1"/>
    <col min="12291" max="12291" width="3" style="1213" customWidth="1"/>
    <col min="12292" max="12295" width="4.875" style="1213" customWidth="1"/>
    <col min="12296" max="12296" width="3.875" style="1213" customWidth="1"/>
    <col min="12297" max="12308" width="4.875" style="1213" customWidth="1"/>
    <col min="12309" max="12309" width="8" style="1213" customWidth="1"/>
    <col min="12310" max="12315" width="4.875" style="1213" customWidth="1"/>
    <col min="12316" max="12316" width="2.75" style="1213" customWidth="1"/>
    <col min="12317" max="12318" width="4.875" style="1213" customWidth="1"/>
    <col min="12319" max="12319" width="2.25" style="1213" customWidth="1"/>
    <col min="12320" max="12320" width="1.5" style="1213" customWidth="1"/>
    <col min="12321" max="12544" width="3.5" style="1213"/>
    <col min="12545" max="12545" width="1.5" style="1213" customWidth="1"/>
    <col min="12546" max="12546" width="2.5" style="1213" customWidth="1"/>
    <col min="12547" max="12547" width="3" style="1213" customWidth="1"/>
    <col min="12548" max="12551" width="4.875" style="1213" customWidth="1"/>
    <col min="12552" max="12552" width="3.875" style="1213" customWidth="1"/>
    <col min="12553" max="12564" width="4.875" style="1213" customWidth="1"/>
    <col min="12565" max="12565" width="8" style="1213" customWidth="1"/>
    <col min="12566" max="12571" width="4.875" style="1213" customWidth="1"/>
    <col min="12572" max="12572" width="2.75" style="1213" customWidth="1"/>
    <col min="12573" max="12574" width="4.875" style="1213" customWidth="1"/>
    <col min="12575" max="12575" width="2.25" style="1213" customWidth="1"/>
    <col min="12576" max="12576" width="1.5" style="1213" customWidth="1"/>
    <col min="12577" max="12800" width="3.5" style="1213"/>
    <col min="12801" max="12801" width="1.5" style="1213" customWidth="1"/>
    <col min="12802" max="12802" width="2.5" style="1213" customWidth="1"/>
    <col min="12803" max="12803" width="3" style="1213" customWidth="1"/>
    <col min="12804" max="12807" width="4.875" style="1213" customWidth="1"/>
    <col min="12808" max="12808" width="3.875" style="1213" customWidth="1"/>
    <col min="12809" max="12820" width="4.875" style="1213" customWidth="1"/>
    <col min="12821" max="12821" width="8" style="1213" customWidth="1"/>
    <col min="12822" max="12827" width="4.875" style="1213" customWidth="1"/>
    <col min="12828" max="12828" width="2.75" style="1213" customWidth="1"/>
    <col min="12829" max="12830" width="4.875" style="1213" customWidth="1"/>
    <col min="12831" max="12831" width="2.25" style="1213" customWidth="1"/>
    <col min="12832" max="12832" width="1.5" style="1213" customWidth="1"/>
    <col min="12833" max="13056" width="3.5" style="1213"/>
    <col min="13057" max="13057" width="1.5" style="1213" customWidth="1"/>
    <col min="13058" max="13058" width="2.5" style="1213" customWidth="1"/>
    <col min="13059" max="13059" width="3" style="1213" customWidth="1"/>
    <col min="13060" max="13063" width="4.875" style="1213" customWidth="1"/>
    <col min="13064" max="13064" width="3.875" style="1213" customWidth="1"/>
    <col min="13065" max="13076" width="4.875" style="1213" customWidth="1"/>
    <col min="13077" max="13077" width="8" style="1213" customWidth="1"/>
    <col min="13078" max="13083" width="4.875" style="1213" customWidth="1"/>
    <col min="13084" max="13084" width="2.75" style="1213" customWidth="1"/>
    <col min="13085" max="13086" width="4.875" style="1213" customWidth="1"/>
    <col min="13087" max="13087" width="2.25" style="1213" customWidth="1"/>
    <col min="13088" max="13088" width="1.5" style="1213" customWidth="1"/>
    <col min="13089" max="13312" width="3.5" style="1213"/>
    <col min="13313" max="13313" width="1.5" style="1213" customWidth="1"/>
    <col min="13314" max="13314" width="2.5" style="1213" customWidth="1"/>
    <col min="13315" max="13315" width="3" style="1213" customWidth="1"/>
    <col min="13316" max="13319" width="4.875" style="1213" customWidth="1"/>
    <col min="13320" max="13320" width="3.875" style="1213" customWidth="1"/>
    <col min="13321" max="13332" width="4.875" style="1213" customWidth="1"/>
    <col min="13333" max="13333" width="8" style="1213" customWidth="1"/>
    <col min="13334" max="13339" width="4.875" style="1213" customWidth="1"/>
    <col min="13340" max="13340" width="2.75" style="1213" customWidth="1"/>
    <col min="13341" max="13342" width="4.875" style="1213" customWidth="1"/>
    <col min="13343" max="13343" width="2.25" style="1213" customWidth="1"/>
    <col min="13344" max="13344" width="1.5" style="1213" customWidth="1"/>
    <col min="13345" max="13568" width="3.5" style="1213"/>
    <col min="13569" max="13569" width="1.5" style="1213" customWidth="1"/>
    <col min="13570" max="13570" width="2.5" style="1213" customWidth="1"/>
    <col min="13571" max="13571" width="3" style="1213" customWidth="1"/>
    <col min="13572" max="13575" width="4.875" style="1213" customWidth="1"/>
    <col min="13576" max="13576" width="3.875" style="1213" customWidth="1"/>
    <col min="13577" max="13588" width="4.875" style="1213" customWidth="1"/>
    <col min="13589" max="13589" width="8" style="1213" customWidth="1"/>
    <col min="13590" max="13595" width="4.875" style="1213" customWidth="1"/>
    <col min="13596" max="13596" width="2.75" style="1213" customWidth="1"/>
    <col min="13597" max="13598" width="4.875" style="1213" customWidth="1"/>
    <col min="13599" max="13599" width="2.25" style="1213" customWidth="1"/>
    <col min="13600" max="13600" width="1.5" style="1213" customWidth="1"/>
    <col min="13601" max="13824" width="3.5" style="1213"/>
    <col min="13825" max="13825" width="1.5" style="1213" customWidth="1"/>
    <col min="13826" max="13826" width="2.5" style="1213" customWidth="1"/>
    <col min="13827" max="13827" width="3" style="1213" customWidth="1"/>
    <col min="13828" max="13831" width="4.875" style="1213" customWidth="1"/>
    <col min="13832" max="13832" width="3.875" style="1213" customWidth="1"/>
    <col min="13833" max="13844" width="4.875" style="1213" customWidth="1"/>
    <col min="13845" max="13845" width="8" style="1213" customWidth="1"/>
    <col min="13846" max="13851" width="4.875" style="1213" customWidth="1"/>
    <col min="13852" max="13852" width="2.75" style="1213" customWidth="1"/>
    <col min="13853" max="13854" width="4.875" style="1213" customWidth="1"/>
    <col min="13855" max="13855" width="2.25" style="1213" customWidth="1"/>
    <col min="13856" max="13856" width="1.5" style="1213" customWidth="1"/>
    <col min="13857" max="14080" width="3.5" style="1213"/>
    <col min="14081" max="14081" width="1.5" style="1213" customWidth="1"/>
    <col min="14082" max="14082" width="2.5" style="1213" customWidth="1"/>
    <col min="14083" max="14083" width="3" style="1213" customWidth="1"/>
    <col min="14084" max="14087" width="4.875" style="1213" customWidth="1"/>
    <col min="14088" max="14088" width="3.875" style="1213" customWidth="1"/>
    <col min="14089" max="14100" width="4.875" style="1213" customWidth="1"/>
    <col min="14101" max="14101" width="8" style="1213" customWidth="1"/>
    <col min="14102" max="14107" width="4.875" style="1213" customWidth="1"/>
    <col min="14108" max="14108" width="2.75" style="1213" customWidth="1"/>
    <col min="14109" max="14110" width="4.875" style="1213" customWidth="1"/>
    <col min="14111" max="14111" width="2.25" style="1213" customWidth="1"/>
    <col min="14112" max="14112" width="1.5" style="1213" customWidth="1"/>
    <col min="14113" max="14336" width="3.5" style="1213"/>
    <col min="14337" max="14337" width="1.5" style="1213" customWidth="1"/>
    <col min="14338" max="14338" width="2.5" style="1213" customWidth="1"/>
    <col min="14339" max="14339" width="3" style="1213" customWidth="1"/>
    <col min="14340" max="14343" width="4.875" style="1213" customWidth="1"/>
    <col min="14344" max="14344" width="3.875" style="1213" customWidth="1"/>
    <col min="14345" max="14356" width="4.875" style="1213" customWidth="1"/>
    <col min="14357" max="14357" width="8" style="1213" customWidth="1"/>
    <col min="14358" max="14363" width="4.875" style="1213" customWidth="1"/>
    <col min="14364" max="14364" width="2.75" style="1213" customWidth="1"/>
    <col min="14365" max="14366" width="4.875" style="1213" customWidth="1"/>
    <col min="14367" max="14367" width="2.25" style="1213" customWidth="1"/>
    <col min="14368" max="14368" width="1.5" style="1213" customWidth="1"/>
    <col min="14369" max="14592" width="3.5" style="1213"/>
    <col min="14593" max="14593" width="1.5" style="1213" customWidth="1"/>
    <col min="14594" max="14594" width="2.5" style="1213" customWidth="1"/>
    <col min="14595" max="14595" width="3" style="1213" customWidth="1"/>
    <col min="14596" max="14599" width="4.875" style="1213" customWidth="1"/>
    <col min="14600" max="14600" width="3.875" style="1213" customWidth="1"/>
    <col min="14601" max="14612" width="4.875" style="1213" customWidth="1"/>
    <col min="14613" max="14613" width="8" style="1213" customWidth="1"/>
    <col min="14614" max="14619" width="4.875" style="1213" customWidth="1"/>
    <col min="14620" max="14620" width="2.75" style="1213" customWidth="1"/>
    <col min="14621" max="14622" width="4.875" style="1213" customWidth="1"/>
    <col min="14623" max="14623" width="2.25" style="1213" customWidth="1"/>
    <col min="14624" max="14624" width="1.5" style="1213" customWidth="1"/>
    <col min="14625" max="14848" width="3.5" style="1213"/>
    <col min="14849" max="14849" width="1.5" style="1213" customWidth="1"/>
    <col min="14850" max="14850" width="2.5" style="1213" customWidth="1"/>
    <col min="14851" max="14851" width="3" style="1213" customWidth="1"/>
    <col min="14852" max="14855" width="4.875" style="1213" customWidth="1"/>
    <col min="14856" max="14856" width="3.875" style="1213" customWidth="1"/>
    <col min="14857" max="14868" width="4.875" style="1213" customWidth="1"/>
    <col min="14869" max="14869" width="8" style="1213" customWidth="1"/>
    <col min="14870" max="14875" width="4.875" style="1213" customWidth="1"/>
    <col min="14876" max="14876" width="2.75" style="1213" customWidth="1"/>
    <col min="14877" max="14878" width="4.875" style="1213" customWidth="1"/>
    <col min="14879" max="14879" width="2.25" style="1213" customWidth="1"/>
    <col min="14880" max="14880" width="1.5" style="1213" customWidth="1"/>
    <col min="14881" max="15104" width="3.5" style="1213"/>
    <col min="15105" max="15105" width="1.5" style="1213" customWidth="1"/>
    <col min="15106" max="15106" width="2.5" style="1213" customWidth="1"/>
    <col min="15107" max="15107" width="3" style="1213" customWidth="1"/>
    <col min="15108" max="15111" width="4.875" style="1213" customWidth="1"/>
    <col min="15112" max="15112" width="3.875" style="1213" customWidth="1"/>
    <col min="15113" max="15124" width="4.875" style="1213" customWidth="1"/>
    <col min="15125" max="15125" width="8" style="1213" customWidth="1"/>
    <col min="15126" max="15131" width="4.875" style="1213" customWidth="1"/>
    <col min="15132" max="15132" width="2.75" style="1213" customWidth="1"/>
    <col min="15133" max="15134" width="4.875" style="1213" customWidth="1"/>
    <col min="15135" max="15135" width="2.25" style="1213" customWidth="1"/>
    <col min="15136" max="15136" width="1.5" style="1213" customWidth="1"/>
    <col min="15137" max="15360" width="3.5" style="1213"/>
    <col min="15361" max="15361" width="1.5" style="1213" customWidth="1"/>
    <col min="15362" max="15362" width="2.5" style="1213" customWidth="1"/>
    <col min="15363" max="15363" width="3" style="1213" customWidth="1"/>
    <col min="15364" max="15367" width="4.875" style="1213" customWidth="1"/>
    <col min="15368" max="15368" width="3.875" style="1213" customWidth="1"/>
    <col min="15369" max="15380" width="4.875" style="1213" customWidth="1"/>
    <col min="15381" max="15381" width="8" style="1213" customWidth="1"/>
    <col min="15382" max="15387" width="4.875" style="1213" customWidth="1"/>
    <col min="15388" max="15388" width="2.75" style="1213" customWidth="1"/>
    <col min="15389" max="15390" width="4.875" style="1213" customWidth="1"/>
    <col min="15391" max="15391" width="2.25" style="1213" customWidth="1"/>
    <col min="15392" max="15392" width="1.5" style="1213" customWidth="1"/>
    <col min="15393" max="15616" width="3.5" style="1213"/>
    <col min="15617" max="15617" width="1.5" style="1213" customWidth="1"/>
    <col min="15618" max="15618" width="2.5" style="1213" customWidth="1"/>
    <col min="15619" max="15619" width="3" style="1213" customWidth="1"/>
    <col min="15620" max="15623" width="4.875" style="1213" customWidth="1"/>
    <col min="15624" max="15624" width="3.875" style="1213" customWidth="1"/>
    <col min="15625" max="15636" width="4.875" style="1213" customWidth="1"/>
    <col min="15637" max="15637" width="8" style="1213" customWidth="1"/>
    <col min="15638" max="15643" width="4.875" style="1213" customWidth="1"/>
    <col min="15644" max="15644" width="2.75" style="1213" customWidth="1"/>
    <col min="15645" max="15646" width="4.875" style="1213" customWidth="1"/>
    <col min="15647" max="15647" width="2.25" style="1213" customWidth="1"/>
    <col min="15648" max="15648" width="1.5" style="1213" customWidth="1"/>
    <col min="15649" max="15872" width="3.5" style="1213"/>
    <col min="15873" max="15873" width="1.5" style="1213" customWidth="1"/>
    <col min="15874" max="15874" width="2.5" style="1213" customWidth="1"/>
    <col min="15875" max="15875" width="3" style="1213" customWidth="1"/>
    <col min="15876" max="15879" width="4.875" style="1213" customWidth="1"/>
    <col min="15880" max="15880" width="3.875" style="1213" customWidth="1"/>
    <col min="15881" max="15892" width="4.875" style="1213" customWidth="1"/>
    <col min="15893" max="15893" width="8" style="1213" customWidth="1"/>
    <col min="15894" max="15899" width="4.875" style="1213" customWidth="1"/>
    <col min="15900" max="15900" width="2.75" style="1213" customWidth="1"/>
    <col min="15901" max="15902" width="4.875" style="1213" customWidth="1"/>
    <col min="15903" max="15903" width="2.25" style="1213" customWidth="1"/>
    <col min="15904" max="15904" width="1.5" style="1213" customWidth="1"/>
    <col min="15905" max="16128" width="3.5" style="1213"/>
    <col min="16129" max="16129" width="1.5" style="1213" customWidth="1"/>
    <col min="16130" max="16130" width="2.5" style="1213" customWidth="1"/>
    <col min="16131" max="16131" width="3" style="1213" customWidth="1"/>
    <col min="16132" max="16135" width="4.875" style="1213" customWidth="1"/>
    <col min="16136" max="16136" width="3.875" style="1213" customWidth="1"/>
    <col min="16137" max="16148" width="4.875" style="1213" customWidth="1"/>
    <col min="16149" max="16149" width="8" style="1213" customWidth="1"/>
    <col min="16150" max="16155" width="4.875" style="1213" customWidth="1"/>
    <col min="16156" max="16156" width="2.75" style="1213" customWidth="1"/>
    <col min="16157" max="16158" width="4.875" style="1213" customWidth="1"/>
    <col min="16159" max="16159" width="2.25" style="1213" customWidth="1"/>
    <col min="16160" max="16160" width="1.5" style="1213" customWidth="1"/>
    <col min="16161" max="16384" width="3.5" style="1213"/>
  </cols>
  <sheetData>
    <row r="1" spans="2:31" s="1215" customFormat="1">
      <c r="B1" s="1215"/>
      <c r="C1" s="1215"/>
      <c r="D1" s="1215"/>
      <c r="E1" s="1215"/>
      <c r="F1" s="1215"/>
      <c r="G1" s="1215"/>
      <c r="H1" s="1215"/>
      <c r="I1" s="1215"/>
      <c r="J1" s="1215"/>
      <c r="K1" s="1215"/>
      <c r="L1" s="1215"/>
      <c r="M1" s="1215"/>
      <c r="N1" s="1215"/>
      <c r="O1" s="1215"/>
      <c r="P1" s="1215"/>
      <c r="Q1" s="1215"/>
      <c r="R1" s="1215"/>
      <c r="S1" s="1215"/>
      <c r="T1" s="1215"/>
      <c r="U1" s="1215"/>
      <c r="V1" s="1215"/>
      <c r="W1" s="1215"/>
      <c r="X1" s="1215"/>
      <c r="Y1" s="1215"/>
      <c r="Z1" s="1215"/>
      <c r="AA1" s="1215"/>
      <c r="AB1" s="1215"/>
      <c r="AC1" s="1215"/>
      <c r="AD1" s="1215"/>
      <c r="AE1" s="1215"/>
    </row>
    <row r="2" spans="2:31" s="1215" customFormat="1">
      <c r="B2" s="1215"/>
      <c r="C2" s="1215" t="s">
        <v>251</v>
      </c>
      <c r="D2" s="1215"/>
      <c r="E2" s="1215"/>
      <c r="F2" s="1215"/>
      <c r="G2" s="1215"/>
      <c r="H2" s="1215"/>
      <c r="I2" s="1215"/>
      <c r="J2" s="1215"/>
      <c r="K2" s="1215"/>
      <c r="L2" s="1215"/>
      <c r="M2" s="1215"/>
      <c r="N2" s="1215"/>
      <c r="O2" s="1215"/>
      <c r="P2" s="1215"/>
      <c r="Q2" s="1215"/>
      <c r="R2" s="1215"/>
      <c r="S2" s="1215"/>
      <c r="T2" s="1215"/>
      <c r="U2" s="1215"/>
      <c r="V2" s="1215"/>
      <c r="W2" s="1215"/>
      <c r="X2" s="1215"/>
      <c r="Y2" s="1215"/>
      <c r="Z2" s="1215"/>
      <c r="AA2" s="1215"/>
      <c r="AB2" s="1215"/>
      <c r="AC2" s="1215"/>
      <c r="AD2" s="1215"/>
      <c r="AE2" s="1215"/>
    </row>
    <row r="3" spans="2:31" s="1215" customFormat="1">
      <c r="B3" s="1215"/>
      <c r="C3" s="1215"/>
      <c r="D3" s="1215"/>
      <c r="E3" s="1215"/>
      <c r="F3" s="1215"/>
      <c r="G3" s="1215"/>
      <c r="H3" s="1215"/>
      <c r="I3" s="1215"/>
      <c r="J3" s="1215"/>
      <c r="K3" s="1215"/>
      <c r="L3" s="1215"/>
      <c r="M3" s="1215"/>
      <c r="N3" s="1215"/>
      <c r="O3" s="1215"/>
      <c r="P3" s="1215"/>
      <c r="Q3" s="1215"/>
      <c r="R3" s="1215"/>
      <c r="S3" s="1215"/>
      <c r="T3" s="1215"/>
      <c r="U3" s="1215"/>
      <c r="V3" s="1215"/>
      <c r="W3" s="1215"/>
      <c r="X3" s="1215"/>
      <c r="Y3" s="1215"/>
      <c r="Z3" s="1215"/>
      <c r="AA3" s="1215"/>
      <c r="AB3" s="1215"/>
      <c r="AC3" s="1215"/>
      <c r="AD3" s="1250" t="s">
        <v>1827</v>
      </c>
      <c r="AE3" s="1215"/>
    </row>
    <row r="4" spans="2:31" s="1215" customFormat="1">
      <c r="B4" s="1215"/>
      <c r="C4" s="1215"/>
      <c r="D4" s="1215"/>
      <c r="E4" s="1215"/>
      <c r="F4" s="1215"/>
      <c r="G4" s="1215"/>
      <c r="H4" s="1215"/>
      <c r="I4" s="1215"/>
      <c r="J4" s="1215"/>
      <c r="K4" s="1215"/>
      <c r="L4" s="1215"/>
      <c r="M4" s="1215"/>
      <c r="N4" s="1215"/>
      <c r="O4" s="1215"/>
      <c r="P4" s="1215"/>
      <c r="Q4" s="1215"/>
      <c r="R4" s="1215"/>
      <c r="S4" s="1215"/>
      <c r="T4" s="1215"/>
      <c r="U4" s="1215"/>
      <c r="V4" s="1215"/>
      <c r="W4" s="1215"/>
      <c r="X4" s="1215"/>
      <c r="Y4" s="1215"/>
      <c r="Z4" s="1215"/>
      <c r="AA4" s="1215"/>
      <c r="AB4" s="1215"/>
      <c r="AC4" s="1215"/>
      <c r="AD4" s="1250"/>
      <c r="AE4" s="1215"/>
    </row>
    <row r="5" spans="2:31" s="1215" customFormat="1" ht="47.25" customHeight="1">
      <c r="B5" s="1215"/>
      <c r="C5" s="1225" t="s">
        <v>1714</v>
      </c>
      <c r="D5" s="1225"/>
      <c r="E5" s="1225"/>
      <c r="F5" s="1225"/>
      <c r="G5" s="1225"/>
      <c r="H5" s="1225"/>
      <c r="I5" s="1225"/>
      <c r="J5" s="1225"/>
      <c r="K5" s="1225"/>
      <c r="L5" s="1225"/>
      <c r="M5" s="1225"/>
      <c r="N5" s="1225"/>
      <c r="O5" s="1225"/>
      <c r="P5" s="1225"/>
      <c r="Q5" s="1225"/>
      <c r="R5" s="1225"/>
      <c r="S5" s="1225"/>
      <c r="T5" s="1225"/>
      <c r="U5" s="1225"/>
      <c r="V5" s="1225"/>
      <c r="W5" s="1225"/>
      <c r="X5" s="1225"/>
      <c r="Y5" s="1225"/>
      <c r="Z5" s="1225"/>
      <c r="AA5" s="1225"/>
      <c r="AB5" s="1225"/>
      <c r="AC5" s="1225"/>
      <c r="AD5" s="1225"/>
      <c r="AE5" s="1215"/>
    </row>
    <row r="6" spans="2:31" s="1215" customFormat="1">
      <c r="B6" s="1215"/>
      <c r="C6" s="1215"/>
      <c r="D6" s="1215"/>
      <c r="E6" s="1215"/>
      <c r="F6" s="1215"/>
      <c r="G6" s="1215"/>
      <c r="H6" s="1215"/>
      <c r="I6" s="1215"/>
      <c r="J6" s="1215"/>
      <c r="K6" s="1215"/>
      <c r="L6" s="1215"/>
      <c r="M6" s="1215"/>
      <c r="N6" s="1215"/>
      <c r="O6" s="1215"/>
      <c r="P6" s="1215"/>
      <c r="Q6" s="1215"/>
      <c r="R6" s="1215"/>
      <c r="S6" s="1215"/>
      <c r="T6" s="1215"/>
      <c r="U6" s="1215"/>
      <c r="V6" s="1215"/>
      <c r="W6" s="1215"/>
      <c r="X6" s="1215"/>
      <c r="Y6" s="1215"/>
      <c r="Z6" s="1215"/>
      <c r="AA6" s="1215"/>
      <c r="AB6" s="1215"/>
      <c r="AC6" s="1215"/>
      <c r="AD6" s="1215"/>
      <c r="AE6" s="1215"/>
    </row>
    <row r="7" spans="2:31" s="1215" customFormat="1" ht="39.75" customHeight="1">
      <c r="B7" s="1220"/>
      <c r="C7" s="1226" t="s">
        <v>927</v>
      </c>
      <c r="D7" s="1226"/>
      <c r="E7" s="1226"/>
      <c r="F7" s="1226"/>
      <c r="G7" s="1226"/>
      <c r="H7" s="1226"/>
      <c r="I7" s="1220"/>
      <c r="J7" s="1227"/>
      <c r="K7" s="1227"/>
      <c r="L7" s="1227"/>
      <c r="M7" s="1227"/>
      <c r="N7" s="1227"/>
      <c r="O7" s="1227"/>
      <c r="P7" s="1242"/>
      <c r="Q7" s="1242"/>
      <c r="R7" s="1242"/>
      <c r="S7" s="1242"/>
      <c r="T7" s="1242"/>
      <c r="U7" s="1242"/>
      <c r="V7" s="1242"/>
      <c r="W7" s="1242"/>
      <c r="X7" s="1242"/>
      <c r="Y7" s="1242"/>
      <c r="Z7" s="1242"/>
      <c r="AA7" s="1242"/>
      <c r="AB7" s="1242"/>
      <c r="AC7" s="1242"/>
      <c r="AD7" s="1242"/>
      <c r="AE7" s="1226"/>
    </row>
    <row r="8" spans="2:31" ht="39.75" customHeight="1">
      <c r="B8" s="1221"/>
      <c r="C8" s="1226" t="s">
        <v>1829</v>
      </c>
      <c r="D8" s="1226"/>
      <c r="E8" s="1226"/>
      <c r="F8" s="1226"/>
      <c r="G8" s="1226"/>
      <c r="H8" s="1226"/>
      <c r="I8" s="1220" t="s">
        <v>310</v>
      </c>
      <c r="J8" s="1220"/>
      <c r="K8" s="1220"/>
      <c r="L8" s="1220"/>
      <c r="M8" s="1220"/>
      <c r="N8" s="1220"/>
      <c r="O8" s="1220"/>
      <c r="P8" s="1220"/>
      <c r="Q8" s="1220"/>
      <c r="R8" s="1220"/>
      <c r="S8" s="1220"/>
      <c r="T8" s="1220"/>
      <c r="U8" s="1220"/>
      <c r="V8" s="1220"/>
      <c r="W8" s="1220"/>
      <c r="X8" s="1220"/>
      <c r="Y8" s="1220"/>
      <c r="Z8" s="1220"/>
      <c r="AA8" s="1220"/>
      <c r="AB8" s="1220"/>
      <c r="AC8" s="1220"/>
      <c r="AD8" s="1220"/>
      <c r="AE8" s="1252"/>
    </row>
    <row r="9" spans="2:31" ht="39.75" customHeight="1">
      <c r="B9" s="1221"/>
      <c r="C9" s="1227" t="s">
        <v>1830</v>
      </c>
      <c r="D9" s="1227"/>
      <c r="E9" s="1227"/>
      <c r="F9" s="1227"/>
      <c r="G9" s="1227"/>
      <c r="H9" s="1227"/>
      <c r="I9" s="1238" t="s">
        <v>1331</v>
      </c>
      <c r="J9" s="1238"/>
      <c r="K9" s="1238"/>
      <c r="L9" s="1238"/>
      <c r="M9" s="1238"/>
      <c r="N9" s="1238"/>
      <c r="O9" s="1238"/>
      <c r="P9" s="1238"/>
      <c r="Q9" s="1238"/>
      <c r="R9" s="1238"/>
      <c r="S9" s="1238"/>
      <c r="T9" s="1238"/>
      <c r="U9" s="1244"/>
      <c r="V9" s="1244"/>
      <c r="W9" s="1244"/>
      <c r="X9" s="1244"/>
      <c r="Y9" s="1244"/>
      <c r="Z9" s="1244"/>
      <c r="AA9" s="1244"/>
      <c r="AB9" s="1244"/>
      <c r="AC9" s="1244"/>
      <c r="AD9" s="1244"/>
      <c r="AE9" s="1252"/>
    </row>
    <row r="10" spans="2:31" ht="43.5" customHeight="1">
      <c r="B10" s="1221"/>
      <c r="C10" s="1227" t="s">
        <v>430</v>
      </c>
      <c r="D10" s="1227"/>
      <c r="E10" s="1227"/>
      <c r="F10" s="1227"/>
      <c r="G10" s="1227"/>
      <c r="H10" s="1227"/>
      <c r="I10" s="1238" t="s">
        <v>1831</v>
      </c>
      <c r="J10" s="1238"/>
      <c r="K10" s="1238"/>
      <c r="L10" s="1238"/>
      <c r="M10" s="1238"/>
      <c r="N10" s="1238"/>
      <c r="O10" s="1238"/>
      <c r="P10" s="1238"/>
      <c r="Q10" s="1238"/>
      <c r="R10" s="1238"/>
      <c r="S10" s="1238"/>
      <c r="T10" s="1238"/>
      <c r="U10" s="1244"/>
      <c r="V10" s="1244"/>
      <c r="W10" s="1244"/>
      <c r="X10" s="1244"/>
      <c r="Y10" s="1244"/>
      <c r="Z10" s="1244"/>
      <c r="AA10" s="1244"/>
      <c r="AB10" s="1244"/>
      <c r="AC10" s="1244"/>
      <c r="AD10" s="1244"/>
      <c r="AE10" s="1252"/>
    </row>
    <row r="11" spans="2:31" s="1215" customFormat="1" ht="21" customHeight="1">
      <c r="B11" s="1215"/>
      <c r="C11" s="1215"/>
      <c r="D11" s="1215"/>
      <c r="E11" s="1215"/>
      <c r="F11" s="1215"/>
      <c r="G11" s="1215"/>
      <c r="H11" s="1215"/>
      <c r="I11" s="1215"/>
      <c r="J11" s="1215"/>
      <c r="K11" s="1215"/>
      <c r="L11" s="1215"/>
      <c r="M11" s="1215"/>
      <c r="N11" s="1215"/>
      <c r="O11" s="1215"/>
      <c r="P11" s="1215"/>
      <c r="Q11" s="1215"/>
      <c r="R11" s="1215"/>
      <c r="S11" s="1215"/>
      <c r="T11" s="1215"/>
      <c r="U11" s="1215"/>
      <c r="V11" s="1215"/>
      <c r="W11" s="1215"/>
      <c r="X11" s="1215"/>
      <c r="Y11" s="1215"/>
      <c r="Z11" s="1215"/>
      <c r="AA11" s="1215"/>
      <c r="AB11" s="1215"/>
      <c r="AC11" s="1215"/>
      <c r="AD11" s="1215"/>
      <c r="AE11" s="1215"/>
    </row>
    <row r="12" spans="2:31" s="1215" customFormat="1" ht="26.25" customHeight="1">
      <c r="B12" s="1222" t="s">
        <v>923</v>
      </c>
      <c r="C12" s="1228" t="s">
        <v>1832</v>
      </c>
      <c r="D12" s="1228"/>
      <c r="E12" s="1228"/>
      <c r="F12" s="1228"/>
      <c r="G12" s="1228"/>
      <c r="H12" s="1228"/>
      <c r="I12" s="1228"/>
      <c r="J12" s="1228"/>
      <c r="K12" s="1228"/>
      <c r="L12" s="1228"/>
      <c r="M12" s="1228"/>
      <c r="N12" s="1228"/>
      <c r="O12" s="1228"/>
      <c r="P12" s="1227"/>
      <c r="Q12" s="1243"/>
      <c r="R12" s="1228"/>
      <c r="S12" s="1228"/>
      <c r="T12" s="1228"/>
      <c r="U12" s="1228"/>
      <c r="V12" s="1228"/>
      <c r="W12" s="1228"/>
      <c r="X12" s="1228"/>
      <c r="Y12" s="1227"/>
      <c r="Z12" s="1227"/>
      <c r="AA12" s="1227"/>
      <c r="AB12" s="1228"/>
      <c r="AC12" s="1228"/>
      <c r="AD12" s="1228"/>
      <c r="AE12" s="1236"/>
    </row>
    <row r="13" spans="2:31" s="1215" customFormat="1" ht="11.25" customHeight="1">
      <c r="B13" s="1223"/>
      <c r="C13" s="1222"/>
      <c r="D13" s="1228"/>
      <c r="E13" s="1228"/>
      <c r="F13" s="1228"/>
      <c r="G13" s="1228"/>
      <c r="H13" s="1236"/>
      <c r="I13" s="1228"/>
      <c r="J13" s="1228"/>
      <c r="K13" s="1228"/>
      <c r="L13" s="1228"/>
      <c r="M13" s="1228"/>
      <c r="N13" s="1228"/>
      <c r="O13" s="1228"/>
      <c r="P13" s="1228"/>
      <c r="Q13" s="1228"/>
      <c r="R13" s="1228"/>
      <c r="S13" s="1228"/>
      <c r="T13" s="1228"/>
      <c r="U13" s="1228"/>
      <c r="V13" s="1228"/>
      <c r="W13" s="1228"/>
      <c r="X13" s="1228"/>
      <c r="Y13" s="1228"/>
      <c r="Z13" s="1228"/>
      <c r="AA13" s="1228"/>
      <c r="AB13" s="1228"/>
      <c r="AC13" s="1222"/>
      <c r="AD13" s="1236"/>
      <c r="AE13" s="1253"/>
    </row>
    <row r="14" spans="2:31" s="1215" customFormat="1" ht="33.75" customHeight="1">
      <c r="B14" s="1223"/>
      <c r="C14" s="1229" t="s">
        <v>1489</v>
      </c>
      <c r="D14" s="1229"/>
      <c r="E14" s="1229"/>
      <c r="F14" s="1229"/>
      <c r="G14" s="1229"/>
      <c r="H14" s="1229"/>
      <c r="I14" s="1215"/>
      <c r="J14" s="1239" t="s">
        <v>494</v>
      </c>
      <c r="K14" s="1240" t="s">
        <v>1833</v>
      </c>
      <c r="L14" s="1240"/>
      <c r="M14" s="1240"/>
      <c r="N14" s="1240"/>
      <c r="O14" s="1240"/>
      <c r="P14" s="1240"/>
      <c r="Q14" s="1240"/>
      <c r="R14" s="1240"/>
      <c r="S14" s="1240"/>
      <c r="T14" s="1240"/>
      <c r="U14" s="1240"/>
      <c r="V14" s="1220"/>
      <c r="W14" s="1227"/>
      <c r="X14" s="1245" t="s">
        <v>336</v>
      </c>
      <c r="Y14" s="1215" t="s">
        <v>531</v>
      </c>
      <c r="Z14" s="1246" t="s">
        <v>1834</v>
      </c>
      <c r="AA14" s="1246"/>
      <c r="AB14" s="1246"/>
      <c r="AC14" s="1247" t="s">
        <v>1811</v>
      </c>
      <c r="AD14" s="1247"/>
      <c r="AE14" s="1253"/>
    </row>
    <row r="15" spans="2:31" s="1215" customFormat="1" ht="11.25" customHeight="1">
      <c r="B15" s="1223"/>
      <c r="C15" s="1224"/>
      <c r="D15" s="1230"/>
      <c r="E15" s="1230"/>
      <c r="F15" s="1230"/>
      <c r="G15" s="1230"/>
      <c r="H15" s="1237"/>
      <c r="I15" s="1230"/>
      <c r="J15" s="1230"/>
      <c r="K15" s="1230"/>
      <c r="L15" s="1230"/>
      <c r="M15" s="1230"/>
      <c r="N15" s="1230"/>
      <c r="O15" s="1230"/>
      <c r="P15" s="1230"/>
      <c r="Q15" s="1230"/>
      <c r="R15" s="1230"/>
      <c r="S15" s="1230"/>
      <c r="T15" s="1230"/>
      <c r="U15" s="1230"/>
      <c r="V15" s="1230"/>
      <c r="W15" s="1230"/>
      <c r="X15" s="1230"/>
      <c r="Y15" s="1230"/>
      <c r="Z15" s="1230"/>
      <c r="AA15" s="1230"/>
      <c r="AB15" s="1230"/>
      <c r="AC15" s="1224"/>
      <c r="AD15" s="1237"/>
      <c r="AE15" s="1253"/>
    </row>
    <row r="16" spans="2:31" s="1215" customFormat="1" ht="11.25" customHeight="1">
      <c r="B16" s="1223"/>
      <c r="C16" s="1222"/>
      <c r="D16" s="1228"/>
      <c r="E16" s="1228"/>
      <c r="F16" s="1228"/>
      <c r="G16" s="1228"/>
      <c r="H16" s="1236"/>
      <c r="I16" s="1228"/>
      <c r="J16" s="1228"/>
      <c r="K16" s="1228"/>
      <c r="L16" s="1228"/>
      <c r="M16" s="1228"/>
      <c r="N16" s="1228"/>
      <c r="O16" s="1228"/>
      <c r="P16" s="1228"/>
      <c r="Q16" s="1228"/>
      <c r="R16" s="1228"/>
      <c r="S16" s="1228"/>
      <c r="T16" s="1228"/>
      <c r="U16" s="1228"/>
      <c r="V16" s="1228"/>
      <c r="W16" s="1228"/>
      <c r="X16" s="1228"/>
      <c r="Y16" s="1228"/>
      <c r="Z16" s="1228"/>
      <c r="AA16" s="1228"/>
      <c r="AB16" s="1228"/>
      <c r="AC16" s="1222"/>
      <c r="AD16" s="1236"/>
      <c r="AE16" s="1253"/>
    </row>
    <row r="17" spans="2:31" s="1215" customFormat="1" ht="31.5" customHeight="1">
      <c r="B17" s="1223"/>
      <c r="C17" s="1229" t="s">
        <v>1018</v>
      </c>
      <c r="D17" s="1229"/>
      <c r="E17" s="1229"/>
      <c r="F17" s="1229"/>
      <c r="G17" s="1229"/>
      <c r="H17" s="1229"/>
      <c r="I17" s="1215"/>
      <c r="J17" s="1239" t="s">
        <v>414</v>
      </c>
      <c r="K17" s="1240" t="s">
        <v>1571</v>
      </c>
      <c r="L17" s="1240"/>
      <c r="M17" s="1240"/>
      <c r="N17" s="1240"/>
      <c r="O17" s="1240"/>
      <c r="P17" s="1240"/>
      <c r="Q17" s="1240"/>
      <c r="R17" s="1240"/>
      <c r="S17" s="1240"/>
      <c r="T17" s="1240"/>
      <c r="U17" s="1240"/>
      <c r="V17" s="1220"/>
      <c r="W17" s="1227"/>
      <c r="X17" s="1245" t="s">
        <v>336</v>
      </c>
      <c r="Y17" s="1215"/>
      <c r="Z17" s="1233"/>
      <c r="AA17" s="1233"/>
      <c r="AB17" s="1215"/>
      <c r="AC17" s="1248"/>
      <c r="AD17" s="1248"/>
      <c r="AE17" s="1253"/>
    </row>
    <row r="18" spans="2:31" s="1215" customFormat="1" ht="26.25" customHeight="1">
      <c r="B18" s="1223"/>
      <c r="C18" s="1229"/>
      <c r="D18" s="1229"/>
      <c r="E18" s="1229"/>
      <c r="F18" s="1229"/>
      <c r="G18" s="1229"/>
      <c r="H18" s="1229"/>
      <c r="I18" s="1215"/>
      <c r="J18" s="1239" t="s">
        <v>496</v>
      </c>
      <c r="K18" s="1241" t="s">
        <v>1069</v>
      </c>
      <c r="L18" s="1241"/>
      <c r="M18" s="1241"/>
      <c r="N18" s="1241"/>
      <c r="O18" s="1241"/>
      <c r="P18" s="1241"/>
      <c r="Q18" s="1241"/>
      <c r="R18" s="1241"/>
      <c r="S18" s="1241"/>
      <c r="T18" s="1241"/>
      <c r="U18" s="1241"/>
      <c r="V18" s="1220"/>
      <c r="W18" s="1227"/>
      <c r="X18" s="1245" t="s">
        <v>248</v>
      </c>
      <c r="Y18" s="1215" t="s">
        <v>531</v>
      </c>
      <c r="Z18" s="1246" t="s">
        <v>1010</v>
      </c>
      <c r="AA18" s="1246"/>
      <c r="AB18" s="1246"/>
      <c r="AC18" s="1247" t="s">
        <v>1811</v>
      </c>
      <c r="AD18" s="1247"/>
      <c r="AE18" s="1253"/>
    </row>
    <row r="19" spans="2:31" s="1215" customFormat="1" ht="12" customHeight="1">
      <c r="B19" s="1223"/>
      <c r="C19" s="1224"/>
      <c r="D19" s="1230"/>
      <c r="E19" s="1230"/>
      <c r="F19" s="1230"/>
      <c r="G19" s="1230"/>
      <c r="H19" s="1237"/>
      <c r="I19" s="1230"/>
      <c r="J19" s="1230"/>
      <c r="K19" s="1230"/>
      <c r="L19" s="1230"/>
      <c r="M19" s="1230"/>
      <c r="N19" s="1230"/>
      <c r="O19" s="1230"/>
      <c r="P19" s="1230"/>
      <c r="Q19" s="1230"/>
      <c r="R19" s="1230"/>
      <c r="S19" s="1230"/>
      <c r="T19" s="1230"/>
      <c r="U19" s="1230"/>
      <c r="V19" s="1230"/>
      <c r="W19" s="1230"/>
      <c r="X19" s="1230"/>
      <c r="Y19" s="1230"/>
      <c r="Z19" s="1230"/>
      <c r="AA19" s="1230"/>
      <c r="AB19" s="1230"/>
      <c r="AC19" s="1224"/>
      <c r="AD19" s="1237"/>
      <c r="AE19" s="1253"/>
    </row>
    <row r="20" spans="2:31" s="1215" customFormat="1" ht="10.5" customHeight="1">
      <c r="B20" s="1223"/>
      <c r="C20" s="1222"/>
      <c r="D20" s="1228"/>
      <c r="E20" s="1228"/>
      <c r="F20" s="1228"/>
      <c r="G20" s="1228"/>
      <c r="H20" s="1236"/>
      <c r="I20" s="1228"/>
      <c r="J20" s="1228"/>
      <c r="K20" s="1228"/>
      <c r="L20" s="1228"/>
      <c r="M20" s="1228"/>
      <c r="N20" s="1228"/>
      <c r="O20" s="1228"/>
      <c r="P20" s="1228"/>
      <c r="Q20" s="1228"/>
      <c r="R20" s="1228"/>
      <c r="S20" s="1228"/>
      <c r="T20" s="1228"/>
      <c r="U20" s="1228"/>
      <c r="V20" s="1228"/>
      <c r="W20" s="1228"/>
      <c r="X20" s="1228"/>
      <c r="Y20" s="1228"/>
      <c r="Z20" s="1228"/>
      <c r="AA20" s="1228"/>
      <c r="AB20" s="1228"/>
      <c r="AC20" s="1222"/>
      <c r="AD20" s="1236"/>
      <c r="AE20" s="1253"/>
    </row>
    <row r="21" spans="2:31" s="1215" customFormat="1" ht="41.25" customHeight="1">
      <c r="B21" s="1223"/>
      <c r="C21" s="1229" t="s">
        <v>872</v>
      </c>
      <c r="D21" s="1229"/>
      <c r="E21" s="1229"/>
      <c r="F21" s="1229"/>
      <c r="G21" s="1229"/>
      <c r="H21" s="1229"/>
      <c r="I21" s="1215"/>
      <c r="J21" s="1239" t="s">
        <v>497</v>
      </c>
      <c r="K21" s="1240" t="s">
        <v>1835</v>
      </c>
      <c r="L21" s="1240"/>
      <c r="M21" s="1240"/>
      <c r="N21" s="1240"/>
      <c r="O21" s="1240"/>
      <c r="P21" s="1240"/>
      <c r="Q21" s="1240"/>
      <c r="R21" s="1240"/>
      <c r="S21" s="1240"/>
      <c r="T21" s="1240"/>
      <c r="U21" s="1240"/>
      <c r="V21" s="1220"/>
      <c r="W21" s="1227"/>
      <c r="X21" s="1245" t="s">
        <v>336</v>
      </c>
      <c r="Y21" s="1215"/>
      <c r="Z21" s="1215"/>
      <c r="AA21" s="1215"/>
      <c r="AB21" s="1215"/>
      <c r="AC21" s="1248"/>
      <c r="AD21" s="1248"/>
      <c r="AE21" s="1253"/>
    </row>
    <row r="22" spans="2:31" s="1215" customFormat="1" ht="27.75" customHeight="1">
      <c r="B22" s="1223"/>
      <c r="C22" s="1229"/>
      <c r="D22" s="1229"/>
      <c r="E22" s="1229"/>
      <c r="F22" s="1229"/>
      <c r="G22" s="1229"/>
      <c r="H22" s="1229"/>
      <c r="I22" s="1215"/>
      <c r="J22" s="1239" t="s">
        <v>827</v>
      </c>
      <c r="K22" s="1241" t="s">
        <v>636</v>
      </c>
      <c r="L22" s="1241"/>
      <c r="M22" s="1241"/>
      <c r="N22" s="1241"/>
      <c r="O22" s="1241"/>
      <c r="P22" s="1241"/>
      <c r="Q22" s="1241"/>
      <c r="R22" s="1241"/>
      <c r="S22" s="1241"/>
      <c r="T22" s="1241"/>
      <c r="U22" s="1241"/>
      <c r="V22" s="1220"/>
      <c r="W22" s="1227"/>
      <c r="X22" s="1245" t="s">
        <v>248</v>
      </c>
      <c r="Y22" s="1215" t="s">
        <v>531</v>
      </c>
      <c r="Z22" s="1246" t="s">
        <v>12</v>
      </c>
      <c r="AA22" s="1246"/>
      <c r="AB22" s="1246"/>
      <c r="AC22" s="1247" t="s">
        <v>1811</v>
      </c>
      <c r="AD22" s="1247"/>
      <c r="AE22" s="1253"/>
    </row>
    <row r="23" spans="2:31" s="1215" customFormat="1" ht="12" customHeight="1">
      <c r="B23" s="1223"/>
      <c r="C23" s="1224"/>
      <c r="D23" s="1230"/>
      <c r="E23" s="1230"/>
      <c r="F23" s="1230"/>
      <c r="G23" s="1230"/>
      <c r="H23" s="1237"/>
      <c r="I23" s="1230"/>
      <c r="J23" s="1230"/>
      <c r="K23" s="1230"/>
      <c r="L23" s="1230"/>
      <c r="M23" s="1230"/>
      <c r="N23" s="1230"/>
      <c r="O23" s="1230"/>
      <c r="P23" s="1230"/>
      <c r="Q23" s="1230"/>
      <c r="R23" s="1230"/>
      <c r="S23" s="1230"/>
      <c r="T23" s="1230"/>
      <c r="U23" s="1230"/>
      <c r="V23" s="1230"/>
      <c r="W23" s="1230"/>
      <c r="X23" s="1230"/>
      <c r="Y23" s="1230"/>
      <c r="Z23" s="1230"/>
      <c r="AA23" s="1230"/>
      <c r="AB23" s="1230"/>
      <c r="AC23" s="1224"/>
      <c r="AD23" s="1237"/>
      <c r="AE23" s="1253"/>
    </row>
    <row r="24" spans="2:31" s="1215" customFormat="1" ht="11.25" customHeight="1">
      <c r="B24" s="1223"/>
      <c r="C24" s="1222"/>
      <c r="D24" s="1228"/>
      <c r="E24" s="1228"/>
      <c r="F24" s="1228"/>
      <c r="G24" s="1228"/>
      <c r="H24" s="1236"/>
      <c r="I24" s="1228"/>
      <c r="J24" s="1228"/>
      <c r="K24" s="1228"/>
      <c r="L24" s="1228"/>
      <c r="M24" s="1228"/>
      <c r="N24" s="1228"/>
      <c r="O24" s="1228"/>
      <c r="P24" s="1228"/>
      <c r="Q24" s="1228"/>
      <c r="R24" s="1228"/>
      <c r="S24" s="1228"/>
      <c r="T24" s="1228"/>
      <c r="U24" s="1228"/>
      <c r="V24" s="1228"/>
      <c r="W24" s="1228"/>
      <c r="X24" s="1228"/>
      <c r="Y24" s="1228"/>
      <c r="Z24" s="1228"/>
      <c r="AA24" s="1228"/>
      <c r="AB24" s="1228"/>
      <c r="AC24" s="1222"/>
      <c r="AD24" s="1236"/>
      <c r="AE24" s="1253"/>
    </row>
    <row r="25" spans="2:31" s="1215" customFormat="1" ht="47.25" customHeight="1">
      <c r="B25" s="1223"/>
      <c r="C25" s="1229" t="s">
        <v>1836</v>
      </c>
      <c r="D25" s="1229"/>
      <c r="E25" s="1229"/>
      <c r="F25" s="1229"/>
      <c r="G25" s="1229"/>
      <c r="H25" s="1229"/>
      <c r="I25" s="1215"/>
      <c r="J25" s="1239" t="s">
        <v>443</v>
      </c>
      <c r="K25" s="1240" t="s">
        <v>91</v>
      </c>
      <c r="L25" s="1240"/>
      <c r="M25" s="1240"/>
      <c r="N25" s="1240"/>
      <c r="O25" s="1240"/>
      <c r="P25" s="1240"/>
      <c r="Q25" s="1240"/>
      <c r="R25" s="1240"/>
      <c r="S25" s="1240"/>
      <c r="T25" s="1240"/>
      <c r="U25" s="1240"/>
      <c r="V25" s="1220"/>
      <c r="W25" s="1227"/>
      <c r="X25" s="1245" t="s">
        <v>336</v>
      </c>
      <c r="Y25" s="1215"/>
      <c r="Z25" s="1233"/>
      <c r="AA25" s="1233"/>
      <c r="AB25" s="1215"/>
      <c r="AC25" s="1249"/>
      <c r="AD25" s="1251"/>
      <c r="AE25" s="1253"/>
    </row>
    <row r="26" spans="2:31" s="1215" customFormat="1" ht="26.25" customHeight="1">
      <c r="B26" s="1223"/>
      <c r="C26" s="1229"/>
      <c r="D26" s="1229"/>
      <c r="E26" s="1229"/>
      <c r="F26" s="1229"/>
      <c r="G26" s="1229"/>
      <c r="H26" s="1229"/>
      <c r="I26" s="1215"/>
      <c r="J26" s="1239" t="s">
        <v>1762</v>
      </c>
      <c r="K26" s="1241" t="s">
        <v>1837</v>
      </c>
      <c r="L26" s="1241"/>
      <c r="M26" s="1241"/>
      <c r="N26" s="1241"/>
      <c r="O26" s="1241"/>
      <c r="P26" s="1241"/>
      <c r="Q26" s="1241"/>
      <c r="R26" s="1241"/>
      <c r="S26" s="1241"/>
      <c r="T26" s="1241"/>
      <c r="U26" s="1241"/>
      <c r="V26" s="1220"/>
      <c r="W26" s="1227"/>
      <c r="X26" s="1245" t="s">
        <v>248</v>
      </c>
      <c r="Y26" s="1215" t="s">
        <v>531</v>
      </c>
      <c r="Z26" s="1246" t="s">
        <v>1838</v>
      </c>
      <c r="AA26" s="1246"/>
      <c r="AB26" s="1246"/>
      <c r="AC26" s="1247" t="s">
        <v>1811</v>
      </c>
      <c r="AD26" s="1247"/>
      <c r="AE26" s="1253"/>
    </row>
    <row r="27" spans="2:31" s="1215" customFormat="1" ht="11.25" customHeight="1">
      <c r="B27" s="1223"/>
      <c r="C27" s="1224"/>
      <c r="D27" s="1230"/>
      <c r="E27" s="1230"/>
      <c r="F27" s="1230"/>
      <c r="G27" s="1230"/>
      <c r="H27" s="1237"/>
      <c r="I27" s="1230"/>
      <c r="J27" s="1230"/>
      <c r="K27" s="1230"/>
      <c r="L27" s="1230"/>
      <c r="M27" s="1230"/>
      <c r="N27" s="1230"/>
      <c r="O27" s="1230"/>
      <c r="P27" s="1230"/>
      <c r="Q27" s="1230"/>
      <c r="R27" s="1230"/>
      <c r="S27" s="1230"/>
      <c r="T27" s="1230"/>
      <c r="U27" s="1230"/>
      <c r="V27" s="1230"/>
      <c r="W27" s="1230"/>
      <c r="X27" s="1230"/>
      <c r="Y27" s="1230"/>
      <c r="Z27" s="1230"/>
      <c r="AA27" s="1230"/>
      <c r="AB27" s="1230"/>
      <c r="AC27" s="1224"/>
      <c r="AD27" s="1237"/>
      <c r="AE27" s="1253"/>
    </row>
    <row r="28" spans="2:31" s="1215" customFormat="1" ht="11.25" customHeight="1">
      <c r="B28" s="1223"/>
      <c r="C28" s="1222"/>
      <c r="D28" s="1228"/>
      <c r="E28" s="1228"/>
      <c r="F28" s="1228"/>
      <c r="G28" s="1228"/>
      <c r="H28" s="1236"/>
      <c r="I28" s="1228"/>
      <c r="J28" s="1228"/>
      <c r="K28" s="1228"/>
      <c r="L28" s="1228"/>
      <c r="M28" s="1228"/>
      <c r="N28" s="1228"/>
      <c r="O28" s="1228"/>
      <c r="P28" s="1228"/>
      <c r="Q28" s="1228"/>
      <c r="R28" s="1228"/>
      <c r="S28" s="1228"/>
      <c r="T28" s="1228"/>
      <c r="U28" s="1228"/>
      <c r="V28" s="1228"/>
      <c r="W28" s="1228"/>
      <c r="X28" s="1228"/>
      <c r="Y28" s="1228"/>
      <c r="Z28" s="1228"/>
      <c r="AA28" s="1228"/>
      <c r="AB28" s="1228"/>
      <c r="AC28" s="1222"/>
      <c r="AD28" s="1236"/>
      <c r="AE28" s="1253"/>
    </row>
    <row r="29" spans="2:31" s="1215" customFormat="1" ht="51" customHeight="1">
      <c r="B29" s="1223"/>
      <c r="C29" s="1229" t="s">
        <v>411</v>
      </c>
      <c r="D29" s="1229"/>
      <c r="E29" s="1229"/>
      <c r="F29" s="1229"/>
      <c r="G29" s="1229"/>
      <c r="H29" s="1229"/>
      <c r="I29" s="1215"/>
      <c r="J29" s="1239" t="s">
        <v>1754</v>
      </c>
      <c r="K29" s="1240" t="s">
        <v>394</v>
      </c>
      <c r="L29" s="1240"/>
      <c r="M29" s="1240"/>
      <c r="N29" s="1240"/>
      <c r="O29" s="1240"/>
      <c r="P29" s="1240"/>
      <c r="Q29" s="1240"/>
      <c r="R29" s="1240"/>
      <c r="S29" s="1240"/>
      <c r="T29" s="1240"/>
      <c r="U29" s="1240"/>
      <c r="V29" s="1220"/>
      <c r="W29" s="1227"/>
      <c r="X29" s="1245"/>
      <c r="Y29" s="1215" t="s">
        <v>531</v>
      </c>
      <c r="Z29" s="1246" t="s">
        <v>1840</v>
      </c>
      <c r="AA29" s="1246"/>
      <c r="AB29" s="1246"/>
      <c r="AC29" s="1247" t="s">
        <v>1811</v>
      </c>
      <c r="AD29" s="1247"/>
      <c r="AE29" s="1253"/>
    </row>
    <row r="30" spans="2:31" s="1215" customFormat="1" ht="11.25" customHeight="1">
      <c r="B30" s="1223"/>
      <c r="C30" s="1224"/>
      <c r="D30" s="1230"/>
      <c r="E30" s="1230"/>
      <c r="F30" s="1230"/>
      <c r="G30" s="1230"/>
      <c r="H30" s="1237"/>
      <c r="I30" s="1230"/>
      <c r="J30" s="1230"/>
      <c r="K30" s="1230"/>
      <c r="L30" s="1230"/>
      <c r="M30" s="1230"/>
      <c r="N30" s="1230"/>
      <c r="O30" s="1230"/>
      <c r="P30" s="1230"/>
      <c r="Q30" s="1230"/>
      <c r="R30" s="1230"/>
      <c r="S30" s="1230"/>
      <c r="T30" s="1230"/>
      <c r="U30" s="1230"/>
      <c r="V30" s="1230"/>
      <c r="W30" s="1230"/>
      <c r="X30" s="1230"/>
      <c r="Y30" s="1230"/>
      <c r="Z30" s="1230"/>
      <c r="AA30" s="1230"/>
      <c r="AB30" s="1230"/>
      <c r="AC30" s="1224"/>
      <c r="AD30" s="1237"/>
      <c r="AE30" s="1253"/>
    </row>
    <row r="31" spans="2:31" s="1215" customFormat="1" ht="10.5" customHeight="1">
      <c r="B31" s="1224"/>
      <c r="C31" s="1230"/>
      <c r="D31" s="1227"/>
      <c r="E31" s="1227"/>
      <c r="F31" s="1227"/>
      <c r="G31" s="1227"/>
      <c r="H31" s="1227"/>
      <c r="I31" s="1227"/>
      <c r="J31" s="1227"/>
      <c r="K31" s="1227"/>
      <c r="L31" s="1227"/>
      <c r="M31" s="1227"/>
      <c r="N31" s="1227"/>
      <c r="O31" s="1227"/>
      <c r="P31" s="1227"/>
      <c r="Q31" s="1227"/>
      <c r="R31" s="1227"/>
      <c r="S31" s="1227"/>
      <c r="T31" s="1227"/>
      <c r="U31" s="1227"/>
      <c r="V31" s="1227"/>
      <c r="W31" s="1227"/>
      <c r="X31" s="1227"/>
      <c r="Y31" s="1227"/>
      <c r="Z31" s="1227"/>
      <c r="AA31" s="1227"/>
      <c r="AB31" s="1227"/>
      <c r="AC31" s="1227"/>
      <c r="AD31" s="1227"/>
      <c r="AE31" s="1237"/>
    </row>
    <row r="32" spans="2:31" s="1215" customFormat="1" ht="19.5" customHeight="1">
      <c r="B32" s="1215"/>
      <c r="C32" s="1231" t="s">
        <v>1841</v>
      </c>
      <c r="D32" s="1231"/>
      <c r="E32" s="1231"/>
      <c r="F32" s="1231"/>
      <c r="G32" s="1231"/>
      <c r="H32" s="1231"/>
      <c r="I32" s="1231"/>
      <c r="J32" s="1231"/>
      <c r="K32" s="1231"/>
      <c r="L32" s="1231"/>
      <c r="M32" s="1231"/>
      <c r="N32" s="1231"/>
      <c r="O32" s="1231"/>
      <c r="P32" s="1231"/>
      <c r="Q32" s="1231"/>
      <c r="R32" s="1231"/>
      <c r="S32" s="1231"/>
      <c r="T32" s="1231"/>
      <c r="U32" s="1231"/>
      <c r="V32" s="1231"/>
      <c r="W32" s="1231"/>
      <c r="X32" s="1231"/>
      <c r="Y32" s="1231"/>
      <c r="Z32" s="1231"/>
      <c r="AA32" s="1231"/>
      <c r="AB32" s="1231"/>
      <c r="AC32" s="1215"/>
      <c r="AD32" s="1215"/>
      <c r="AE32" s="1215"/>
    </row>
    <row r="33" spans="3:30" s="1216" customFormat="1" ht="18" customHeight="1">
      <c r="C33" s="1232" t="s">
        <v>1842</v>
      </c>
      <c r="D33" s="1232"/>
      <c r="E33" s="1232"/>
      <c r="F33" s="1232"/>
      <c r="G33" s="1232"/>
      <c r="H33" s="1232"/>
      <c r="I33" s="1232"/>
      <c r="J33" s="1232"/>
      <c r="K33" s="1232"/>
      <c r="L33" s="1232"/>
      <c r="M33" s="1232"/>
      <c r="N33" s="1232"/>
      <c r="O33" s="1232"/>
      <c r="P33" s="1232"/>
      <c r="Q33" s="1232"/>
      <c r="R33" s="1232"/>
      <c r="S33" s="1232"/>
      <c r="T33" s="1232"/>
      <c r="U33" s="1232"/>
      <c r="V33" s="1232"/>
      <c r="W33" s="1232"/>
      <c r="X33" s="1232"/>
      <c r="Y33" s="1232"/>
      <c r="Z33" s="1232"/>
      <c r="AA33" s="1232"/>
      <c r="AB33" s="1232"/>
      <c r="AC33" s="1232"/>
      <c r="AD33" s="1232"/>
    </row>
    <row r="34" spans="3:30" s="1217" customFormat="1" ht="19.5" customHeight="1">
      <c r="C34" s="1233" t="s">
        <v>1845</v>
      </c>
      <c r="D34" s="1233"/>
      <c r="E34" s="1233"/>
      <c r="F34" s="1233"/>
      <c r="G34" s="1233"/>
      <c r="H34" s="1233"/>
      <c r="I34" s="1233"/>
      <c r="J34" s="1233"/>
      <c r="K34" s="1233"/>
      <c r="L34" s="1233"/>
      <c r="M34" s="1233"/>
      <c r="N34" s="1233"/>
      <c r="O34" s="1233"/>
      <c r="P34" s="1233"/>
      <c r="Q34" s="1233"/>
      <c r="R34" s="1233"/>
      <c r="S34" s="1233"/>
      <c r="T34" s="1233"/>
      <c r="U34" s="1233"/>
      <c r="V34" s="1233"/>
      <c r="W34" s="1233"/>
      <c r="X34" s="1233"/>
      <c r="Y34" s="1233"/>
      <c r="Z34" s="1233"/>
      <c r="AA34" s="1233"/>
      <c r="AB34" s="1233"/>
      <c r="AC34" s="1233"/>
      <c r="AD34" s="1233"/>
    </row>
    <row r="35" spans="3:30" s="1217" customFormat="1" ht="18.75" customHeight="1">
      <c r="C35" s="1234" t="s">
        <v>1846</v>
      </c>
      <c r="D35" s="1234"/>
      <c r="E35" s="1234"/>
      <c r="F35" s="1234"/>
      <c r="G35" s="1234"/>
      <c r="H35" s="1234"/>
      <c r="I35" s="1234"/>
      <c r="J35" s="1234"/>
      <c r="K35" s="1234"/>
      <c r="L35" s="1234"/>
      <c r="M35" s="1234"/>
      <c r="N35" s="1234"/>
      <c r="O35" s="1234"/>
      <c r="P35" s="1234"/>
      <c r="Q35" s="1234"/>
      <c r="R35" s="1234"/>
      <c r="S35" s="1234"/>
      <c r="T35" s="1234"/>
      <c r="U35" s="1234"/>
      <c r="V35" s="1234"/>
      <c r="W35" s="1234"/>
      <c r="X35" s="1234"/>
      <c r="Y35" s="1234"/>
      <c r="Z35" s="1234"/>
      <c r="AA35" s="1234"/>
      <c r="AB35" s="1234"/>
      <c r="AC35" s="1234"/>
      <c r="AD35" s="1234"/>
    </row>
    <row r="36" spans="3:30" s="1217" customFormat="1" ht="18.75" customHeight="1">
      <c r="C36" s="1234" t="s">
        <v>1847</v>
      </c>
      <c r="D36" s="1234"/>
      <c r="E36" s="1234"/>
      <c r="F36" s="1234"/>
      <c r="G36" s="1234"/>
      <c r="H36" s="1234"/>
      <c r="I36" s="1234"/>
      <c r="J36" s="1234"/>
      <c r="K36" s="1234"/>
      <c r="L36" s="1234"/>
      <c r="M36" s="1234"/>
      <c r="N36" s="1234"/>
      <c r="O36" s="1234"/>
      <c r="P36" s="1234"/>
      <c r="Q36" s="1234"/>
      <c r="R36" s="1234"/>
      <c r="S36" s="1234"/>
      <c r="T36" s="1234"/>
      <c r="U36" s="1234"/>
      <c r="V36" s="1234"/>
      <c r="W36" s="1234"/>
      <c r="X36" s="1234"/>
      <c r="Y36" s="1234"/>
      <c r="Z36" s="1234"/>
      <c r="AA36" s="1234"/>
      <c r="AB36" s="1234"/>
      <c r="AC36" s="1234"/>
      <c r="AD36" s="1234"/>
    </row>
    <row r="37" spans="3:30" s="1217" customFormat="1" ht="29.25" customHeight="1">
      <c r="C37" s="1235"/>
      <c r="D37" s="1235"/>
      <c r="E37" s="1235"/>
      <c r="F37" s="1235"/>
      <c r="G37" s="1235"/>
      <c r="H37" s="1235"/>
      <c r="I37" s="1235"/>
      <c r="J37" s="1235"/>
      <c r="K37" s="1235"/>
      <c r="L37" s="1235"/>
      <c r="M37" s="1235"/>
      <c r="N37" s="1235"/>
      <c r="O37" s="1235"/>
      <c r="P37" s="1235"/>
      <c r="Q37" s="1235"/>
      <c r="R37" s="1235"/>
      <c r="S37" s="1235"/>
      <c r="T37" s="1235"/>
      <c r="U37" s="1235"/>
      <c r="V37" s="1235"/>
      <c r="W37" s="1235"/>
      <c r="X37" s="1235"/>
      <c r="Y37" s="1235"/>
      <c r="Z37" s="1235"/>
      <c r="AA37" s="1235"/>
      <c r="AB37" s="1235"/>
      <c r="AC37" s="1235"/>
      <c r="AD37" s="1235"/>
    </row>
    <row r="38" spans="3:30" s="1218" customFormat="1" ht="15.75" customHeight="1">
      <c r="D38" s="1217"/>
      <c r="E38" s="1217"/>
      <c r="F38" s="1217"/>
      <c r="G38" s="1217"/>
      <c r="H38" s="1217"/>
      <c r="I38" s="1217"/>
      <c r="J38" s="1217"/>
      <c r="K38" s="1217"/>
      <c r="L38" s="1217"/>
      <c r="M38" s="1217"/>
      <c r="N38" s="1217"/>
      <c r="O38" s="1217"/>
      <c r="P38" s="1217"/>
      <c r="Q38" s="1217"/>
      <c r="R38" s="1217"/>
      <c r="S38" s="1217"/>
      <c r="T38" s="1217"/>
      <c r="U38" s="1217"/>
      <c r="V38" s="1217"/>
      <c r="W38" s="1217"/>
      <c r="X38" s="1217"/>
      <c r="Y38" s="1217"/>
      <c r="Z38" s="1217"/>
      <c r="AA38" s="1217"/>
      <c r="AB38" s="1217"/>
      <c r="AC38" s="1217"/>
      <c r="AD38" s="1217"/>
    </row>
    <row r="39" spans="3:30" s="1219" customFormat="1">
      <c r="C39" s="1214"/>
      <c r="D39" s="1213"/>
      <c r="E39" s="1213"/>
      <c r="F39" s="1213"/>
      <c r="G39" s="1213"/>
      <c r="H39" s="1213"/>
      <c r="I39" s="1213"/>
      <c r="J39" s="1213"/>
      <c r="K39" s="1213"/>
      <c r="L39" s="1213"/>
      <c r="M39" s="1213"/>
      <c r="N39" s="1213"/>
      <c r="O39" s="1213"/>
      <c r="P39" s="1213"/>
      <c r="Q39" s="1213"/>
      <c r="R39" s="1213"/>
      <c r="S39" s="1213"/>
      <c r="T39" s="1213"/>
      <c r="U39" s="1213"/>
      <c r="V39" s="1213"/>
      <c r="W39" s="1213"/>
      <c r="X39" s="1213"/>
      <c r="Y39" s="1213"/>
      <c r="Z39" s="1213"/>
      <c r="AA39" s="1213"/>
      <c r="AB39" s="1213"/>
      <c r="AC39" s="1213"/>
      <c r="AD39" s="1213"/>
    </row>
    <row r="40" spans="3:30" s="1219" customFormat="1"/>
    <row r="41" spans="3:30" s="1219" customFormat="1">
      <c r="C41" s="1214"/>
      <c r="D41" s="1213"/>
      <c r="E41" s="1213"/>
      <c r="F41" s="1213"/>
      <c r="G41" s="1213"/>
      <c r="H41" s="1213"/>
      <c r="I41" s="1213"/>
      <c r="J41" s="1213"/>
      <c r="K41" s="1213"/>
      <c r="L41" s="1213"/>
      <c r="M41" s="1213"/>
      <c r="N41" s="1213"/>
      <c r="O41" s="1213"/>
      <c r="P41" s="1213"/>
      <c r="Q41" s="1213"/>
      <c r="R41" s="1213"/>
      <c r="S41" s="1213"/>
      <c r="T41" s="1213"/>
      <c r="U41" s="1213"/>
      <c r="V41" s="1213"/>
      <c r="W41" s="1213"/>
      <c r="X41" s="1213"/>
      <c r="Y41" s="1213"/>
      <c r="Z41" s="1213"/>
      <c r="AA41" s="1213"/>
      <c r="AB41" s="1213"/>
      <c r="AC41" s="1213"/>
      <c r="AD41" s="1213"/>
    </row>
    <row r="42" spans="3:30" s="1219" customFormat="1">
      <c r="C42" s="1214"/>
      <c r="D42" s="1213"/>
      <c r="E42" s="1213"/>
      <c r="F42" s="1213"/>
      <c r="G42" s="1213"/>
      <c r="H42" s="1213"/>
      <c r="I42" s="1213"/>
      <c r="J42" s="1213"/>
      <c r="K42" s="1213"/>
      <c r="L42" s="1213"/>
      <c r="M42" s="1213"/>
      <c r="N42" s="1213"/>
      <c r="O42" s="1213"/>
      <c r="P42" s="1213"/>
      <c r="Q42" s="1213"/>
      <c r="R42" s="1213"/>
      <c r="S42" s="1213"/>
      <c r="T42" s="1213"/>
      <c r="U42" s="1213"/>
      <c r="V42" s="1213"/>
      <c r="W42" s="1213"/>
      <c r="X42" s="1213"/>
      <c r="Y42" s="1213"/>
      <c r="Z42" s="1213"/>
      <c r="AA42" s="1213"/>
      <c r="AB42" s="1213"/>
      <c r="AC42" s="1213"/>
      <c r="AD42" s="1213"/>
    </row>
  </sheetData>
  <mergeCells count="42">
    <mergeCell ref="C5:AD5"/>
    <mergeCell ref="C7:H7"/>
    <mergeCell ref="C8:H8"/>
    <mergeCell ref="I8:AD8"/>
    <mergeCell ref="C9:H9"/>
    <mergeCell ref="I9:T9"/>
    <mergeCell ref="U9:AD9"/>
    <mergeCell ref="C10:H10"/>
    <mergeCell ref="I10:T10"/>
    <mergeCell ref="U10:AD10"/>
    <mergeCell ref="C14:H14"/>
    <mergeCell ref="K14:U14"/>
    <mergeCell ref="Z14:AB14"/>
    <mergeCell ref="AC14:AD14"/>
    <mergeCell ref="K17:U17"/>
    <mergeCell ref="Z17:AA17"/>
    <mergeCell ref="AC17:AD17"/>
    <mergeCell ref="K18:U18"/>
    <mergeCell ref="Z18:AB18"/>
    <mergeCell ref="AC18:AD18"/>
    <mergeCell ref="K21:U21"/>
    <mergeCell ref="AC21:AD21"/>
    <mergeCell ref="K22:U22"/>
    <mergeCell ref="Z22:AB22"/>
    <mergeCell ref="AC22:AD22"/>
    <mergeCell ref="K25:U25"/>
    <mergeCell ref="K26:U26"/>
    <mergeCell ref="Z26:AB26"/>
    <mergeCell ref="AC26:AD26"/>
    <mergeCell ref="C29:H29"/>
    <mergeCell ref="K29:U29"/>
    <mergeCell ref="Z29:AB29"/>
    <mergeCell ref="AC29:AD29"/>
    <mergeCell ref="C32:AB32"/>
    <mergeCell ref="C33:AD33"/>
    <mergeCell ref="C34:AD34"/>
    <mergeCell ref="C35:AB35"/>
    <mergeCell ref="C36:U36"/>
    <mergeCell ref="C37:AD37"/>
    <mergeCell ref="C17:H18"/>
    <mergeCell ref="C21:H22"/>
    <mergeCell ref="C25:H26"/>
  </mergeCells>
  <phoneticPr fontId="34"/>
  <pageMargins left="0.59055118110236227" right="0" top="0.39370078740157483" bottom="0.51181102362204722" header="0.51181102362204722" footer="0.51181102362204722"/>
  <pageSetup paperSize="9" scale="63" firstPageNumber="0" fitToWidth="1" fitToHeight="1" orientation="portrait" usePrinterDefaults="1" useFirstPageNumber="1" horizontalDpi="300" verticalDpi="300"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sheetPr>
    <pageSetUpPr fitToPage="1"/>
  </sheetPr>
  <dimension ref="A1:E55"/>
  <sheetViews>
    <sheetView workbookViewId="0">
      <selection activeCell="A4" sqref="A4"/>
    </sheetView>
  </sheetViews>
  <sheetFormatPr defaultRowHeight="13.5"/>
  <cols>
    <col min="1" max="7" width="22.25" customWidth="1"/>
    <col min="257" max="263" width="22.25" customWidth="1"/>
    <col min="513" max="519" width="22.25" customWidth="1"/>
    <col min="769" max="775" width="22.25" customWidth="1"/>
    <col min="1025" max="1031" width="22.25" customWidth="1"/>
    <col min="1281" max="1287" width="22.25" customWidth="1"/>
    <col min="1537" max="1543" width="22.25" customWidth="1"/>
    <col min="1793" max="1799" width="22.25" customWidth="1"/>
    <col min="2049" max="2055" width="22.25" customWidth="1"/>
    <col min="2305" max="2311" width="22.25" customWidth="1"/>
    <col min="2561" max="2567" width="22.25" customWidth="1"/>
    <col min="2817" max="2823" width="22.25" customWidth="1"/>
    <col min="3073" max="3079" width="22.25" customWidth="1"/>
    <col min="3329" max="3335" width="22.25" customWidth="1"/>
    <col min="3585" max="3591" width="22.25" customWidth="1"/>
    <col min="3841" max="3847" width="22.25" customWidth="1"/>
    <col min="4097" max="4103" width="22.25" customWidth="1"/>
    <col min="4353" max="4359" width="22.25" customWidth="1"/>
    <col min="4609" max="4615" width="22.25" customWidth="1"/>
    <col min="4865" max="4871" width="22.25" customWidth="1"/>
    <col min="5121" max="5127" width="22.25" customWidth="1"/>
    <col min="5377" max="5383" width="22.25" customWidth="1"/>
    <col min="5633" max="5639" width="22.25" customWidth="1"/>
    <col min="5889" max="5895" width="22.25" customWidth="1"/>
    <col min="6145" max="6151" width="22.25" customWidth="1"/>
    <col min="6401" max="6407" width="22.25" customWidth="1"/>
    <col min="6657" max="6663" width="22.25" customWidth="1"/>
    <col min="6913" max="6919" width="22.25" customWidth="1"/>
    <col min="7169" max="7175" width="22.25" customWidth="1"/>
    <col min="7425" max="7431" width="22.25" customWidth="1"/>
    <col min="7681" max="7687" width="22.25" customWidth="1"/>
    <col min="7937" max="7943" width="22.25" customWidth="1"/>
    <col min="8193" max="8199" width="22.25" customWidth="1"/>
    <col min="8449" max="8455" width="22.25" customWidth="1"/>
    <col min="8705" max="8711" width="22.25" customWidth="1"/>
    <col min="8961" max="8967" width="22.25" customWidth="1"/>
    <col min="9217" max="9223" width="22.25" customWidth="1"/>
    <col min="9473" max="9479" width="22.25" customWidth="1"/>
    <col min="9729" max="9735" width="22.25" customWidth="1"/>
    <col min="9985" max="9991" width="22.25" customWidth="1"/>
    <col min="10241" max="10247" width="22.25" customWidth="1"/>
    <col min="10497" max="10503" width="22.25" customWidth="1"/>
    <col min="10753" max="10759" width="22.25" customWidth="1"/>
    <col min="11009" max="11015" width="22.25" customWidth="1"/>
    <col min="11265" max="11271" width="22.25" customWidth="1"/>
    <col min="11521" max="11527" width="22.25" customWidth="1"/>
    <col min="11777" max="11783" width="22.25" customWidth="1"/>
    <col min="12033" max="12039" width="22.25" customWidth="1"/>
    <col min="12289" max="12295" width="22.25" customWidth="1"/>
    <col min="12545" max="12551" width="22.25" customWidth="1"/>
    <col min="12801" max="12807" width="22.25" customWidth="1"/>
    <col min="13057" max="13063" width="22.25" customWidth="1"/>
    <col min="13313" max="13319" width="22.25" customWidth="1"/>
    <col min="13569" max="13575" width="22.25" customWidth="1"/>
    <col min="13825" max="13831" width="22.25" customWidth="1"/>
    <col min="14081" max="14087" width="22.25" customWidth="1"/>
    <col min="14337" max="14343" width="22.25" customWidth="1"/>
    <col min="14593" max="14599" width="22.25" customWidth="1"/>
    <col min="14849" max="14855" width="22.25" customWidth="1"/>
    <col min="15105" max="15111" width="22.25" customWidth="1"/>
    <col min="15361" max="15367" width="22.25" customWidth="1"/>
    <col min="15617" max="15623" width="22.25" customWidth="1"/>
    <col min="15873" max="15879" width="22.25" customWidth="1"/>
    <col min="16129" max="16135" width="22.25" customWidth="1"/>
  </cols>
  <sheetData>
    <row r="1" spans="1:5">
      <c r="A1" s="1254"/>
      <c r="B1" s="1254"/>
      <c r="C1" s="1254"/>
      <c r="D1" s="1254"/>
      <c r="E1" s="1278" t="s">
        <v>1694</v>
      </c>
    </row>
    <row r="2" spans="1:5" ht="17.25">
      <c r="A2" s="1255" t="s">
        <v>1848</v>
      </c>
      <c r="B2" s="1255"/>
      <c r="C2" s="1255"/>
      <c r="D2" s="1255"/>
      <c r="E2" s="1255"/>
    </row>
    <row r="3" spans="1:5">
      <c r="A3" s="1256" t="s">
        <v>233</v>
      </c>
      <c r="B3" s="1256"/>
      <c r="C3" s="1256"/>
      <c r="D3" s="1256"/>
      <c r="E3" s="1256"/>
    </row>
    <row r="4" spans="1:5">
      <c r="A4" s="901"/>
      <c r="B4" s="901"/>
      <c r="C4" s="901"/>
      <c r="D4" s="901"/>
      <c r="E4" s="901"/>
    </row>
    <row r="5" spans="1:5">
      <c r="A5" s="901"/>
      <c r="B5" s="901"/>
      <c r="C5" s="1273" t="s">
        <v>450</v>
      </c>
      <c r="D5" s="1275"/>
      <c r="E5" s="1275"/>
    </row>
    <row r="6" spans="1:5">
      <c r="A6" s="901"/>
      <c r="B6" s="901"/>
      <c r="C6" s="1274" t="s">
        <v>1849</v>
      </c>
      <c r="D6" s="1275"/>
      <c r="E6" s="1275"/>
    </row>
    <row r="7" spans="1:5">
      <c r="A7" s="901"/>
      <c r="B7" s="901"/>
      <c r="C7" s="1273" t="s">
        <v>1850</v>
      </c>
      <c r="D7" s="1275"/>
      <c r="E7" s="1275"/>
    </row>
    <row r="8" spans="1:5" ht="14.25">
      <c r="A8" s="901"/>
      <c r="B8" s="901"/>
      <c r="C8" s="901"/>
      <c r="D8" s="1276"/>
      <c r="E8" s="1276"/>
    </row>
    <row r="9" spans="1:5" ht="34.5">
      <c r="A9" s="1257" t="s">
        <v>1457</v>
      </c>
      <c r="B9" s="1266" t="s">
        <v>1335</v>
      </c>
      <c r="C9" s="1266" t="s">
        <v>869</v>
      </c>
      <c r="D9" s="1266" t="s">
        <v>746</v>
      </c>
      <c r="E9" s="1279" t="s">
        <v>236</v>
      </c>
    </row>
    <row r="10" spans="1:5" ht="14.25">
      <c r="A10" s="1258" t="s">
        <v>629</v>
      </c>
      <c r="B10" s="1267" t="s">
        <v>335</v>
      </c>
      <c r="C10" s="1267" t="s">
        <v>335</v>
      </c>
      <c r="D10" s="1267" t="s">
        <v>335</v>
      </c>
      <c r="E10" s="1280">
        <v>0</v>
      </c>
    </row>
    <row r="11" spans="1:5">
      <c r="A11" s="1259" t="s">
        <v>387</v>
      </c>
      <c r="B11" s="1268" t="s">
        <v>1180</v>
      </c>
      <c r="C11" s="1268" t="s">
        <v>1180</v>
      </c>
      <c r="D11" s="1268" t="s">
        <v>335</v>
      </c>
      <c r="E11" s="1281">
        <v>-1</v>
      </c>
    </row>
    <row r="12" spans="1:5">
      <c r="A12" s="1260">
        <v>1</v>
      </c>
      <c r="B12" s="1269"/>
      <c r="C12" s="1269"/>
      <c r="D12" s="1269"/>
      <c r="E12" s="1282"/>
    </row>
    <row r="13" spans="1:5">
      <c r="A13" s="1260">
        <v>2</v>
      </c>
      <c r="B13" s="1269"/>
      <c r="C13" s="1269"/>
      <c r="D13" s="1277"/>
      <c r="E13" s="1282"/>
    </row>
    <row r="14" spans="1:5">
      <c r="A14" s="1260">
        <v>3</v>
      </c>
      <c r="B14" s="1269"/>
      <c r="C14" s="1269"/>
      <c r="D14" s="1269"/>
      <c r="E14" s="1282"/>
    </row>
    <row r="15" spans="1:5">
      <c r="A15" s="1260">
        <v>4</v>
      </c>
      <c r="B15" s="1269"/>
      <c r="C15" s="1269"/>
      <c r="D15" s="1269"/>
      <c r="E15" s="1282"/>
    </row>
    <row r="16" spans="1:5">
      <c r="A16" s="1260">
        <v>5</v>
      </c>
      <c r="B16" s="1269"/>
      <c r="C16" s="1269"/>
      <c r="D16" s="1269"/>
      <c r="E16" s="1282"/>
    </row>
    <row r="17" spans="1:5">
      <c r="A17" s="1260">
        <v>6</v>
      </c>
      <c r="B17" s="1269"/>
      <c r="C17" s="1269"/>
      <c r="D17" s="1269"/>
      <c r="E17" s="1282"/>
    </row>
    <row r="18" spans="1:5">
      <c r="A18" s="1260">
        <v>7</v>
      </c>
      <c r="B18" s="1269"/>
      <c r="C18" s="1269"/>
      <c r="D18" s="1269"/>
      <c r="E18" s="1282"/>
    </row>
    <row r="19" spans="1:5">
      <c r="A19" s="1260">
        <v>8</v>
      </c>
      <c r="B19" s="1269"/>
      <c r="C19" s="1269"/>
      <c r="D19" s="1269"/>
      <c r="E19" s="1282"/>
    </row>
    <row r="20" spans="1:5">
      <c r="A20" s="1260">
        <v>9</v>
      </c>
      <c r="B20" s="1269"/>
      <c r="C20" s="1269"/>
      <c r="D20" s="1269"/>
      <c r="E20" s="1282"/>
    </row>
    <row r="21" spans="1:5">
      <c r="A21" s="1260">
        <v>10</v>
      </c>
      <c r="B21" s="1269"/>
      <c r="C21" s="1269"/>
      <c r="D21" s="1269"/>
      <c r="E21" s="1282"/>
    </row>
    <row r="22" spans="1:5">
      <c r="A22" s="1260">
        <v>11</v>
      </c>
      <c r="B22" s="1269"/>
      <c r="C22" s="1269"/>
      <c r="D22" s="1269"/>
      <c r="E22" s="1282"/>
    </row>
    <row r="23" spans="1:5">
      <c r="A23" s="1260">
        <v>12</v>
      </c>
      <c r="B23" s="1269"/>
      <c r="C23" s="1269"/>
      <c r="D23" s="1269"/>
      <c r="E23" s="1282"/>
    </row>
    <row r="24" spans="1:5">
      <c r="A24" s="1260">
        <v>13</v>
      </c>
      <c r="B24" s="1269"/>
      <c r="C24" s="1269"/>
      <c r="D24" s="1269"/>
      <c r="E24" s="1282"/>
    </row>
    <row r="25" spans="1:5">
      <c r="A25" s="1260">
        <v>14</v>
      </c>
      <c r="B25" s="1269"/>
      <c r="C25" s="1269"/>
      <c r="D25" s="1269"/>
      <c r="E25" s="1282"/>
    </row>
    <row r="26" spans="1:5">
      <c r="A26" s="1260">
        <v>15</v>
      </c>
      <c r="B26" s="1269"/>
      <c r="C26" s="1269"/>
      <c r="D26" s="1269"/>
      <c r="E26" s="1282"/>
    </row>
    <row r="27" spans="1:5">
      <c r="A27" s="1260">
        <v>16</v>
      </c>
      <c r="B27" s="1269"/>
      <c r="C27" s="1269"/>
      <c r="D27" s="1269"/>
      <c r="E27" s="1282"/>
    </row>
    <row r="28" spans="1:5">
      <c r="A28" s="1260">
        <v>17</v>
      </c>
      <c r="B28" s="1269"/>
      <c r="C28" s="1269"/>
      <c r="D28" s="1269"/>
      <c r="E28" s="1282"/>
    </row>
    <row r="29" spans="1:5">
      <c r="A29" s="1260">
        <v>18</v>
      </c>
      <c r="B29" s="1269"/>
      <c r="C29" s="1269"/>
      <c r="D29" s="1269"/>
      <c r="E29" s="1282"/>
    </row>
    <row r="30" spans="1:5">
      <c r="A30" s="1260">
        <v>19</v>
      </c>
      <c r="B30" s="1269"/>
      <c r="C30" s="1269"/>
      <c r="D30" s="1269"/>
      <c r="E30" s="1282"/>
    </row>
    <row r="31" spans="1:5">
      <c r="A31" s="1260">
        <v>20</v>
      </c>
      <c r="B31" s="1269"/>
      <c r="C31" s="1269"/>
      <c r="D31" s="1269"/>
      <c r="E31" s="1282"/>
    </row>
    <row r="32" spans="1:5">
      <c r="A32" s="1260">
        <v>21</v>
      </c>
      <c r="B32" s="1269"/>
      <c r="C32" s="1269"/>
      <c r="D32" s="1269"/>
      <c r="E32" s="1282"/>
    </row>
    <row r="33" spans="1:5">
      <c r="A33" s="1260">
        <v>22</v>
      </c>
      <c r="B33" s="1269"/>
      <c r="C33" s="1269"/>
      <c r="D33" s="1269"/>
      <c r="E33" s="1282"/>
    </row>
    <row r="34" spans="1:5">
      <c r="A34" s="1260">
        <v>23</v>
      </c>
      <c r="B34" s="1269"/>
      <c r="C34" s="1269"/>
      <c r="D34" s="1269"/>
      <c r="E34" s="1282"/>
    </row>
    <row r="35" spans="1:5">
      <c r="A35" s="1260">
        <v>24</v>
      </c>
      <c r="B35" s="1269"/>
      <c r="C35" s="1269"/>
      <c r="D35" s="1269"/>
      <c r="E35" s="1282"/>
    </row>
    <row r="36" spans="1:5">
      <c r="A36" s="1260">
        <v>25</v>
      </c>
      <c r="B36" s="1269"/>
      <c r="C36" s="1269"/>
      <c r="D36" s="1269"/>
      <c r="E36" s="1282"/>
    </row>
    <row r="37" spans="1:5">
      <c r="A37" s="1260">
        <v>26</v>
      </c>
      <c r="B37" s="1269"/>
      <c r="C37" s="1269"/>
      <c r="D37" s="1269"/>
      <c r="E37" s="1282"/>
    </row>
    <row r="38" spans="1:5">
      <c r="A38" s="1260">
        <v>27</v>
      </c>
      <c r="B38" s="1269"/>
      <c r="C38" s="1269"/>
      <c r="D38" s="1269"/>
      <c r="E38" s="1282"/>
    </row>
    <row r="39" spans="1:5">
      <c r="A39" s="1260">
        <v>28</v>
      </c>
      <c r="B39" s="1269"/>
      <c r="C39" s="1269"/>
      <c r="D39" s="1269"/>
      <c r="E39" s="1282"/>
    </row>
    <row r="40" spans="1:5">
      <c r="A40" s="1260">
        <v>29</v>
      </c>
      <c r="B40" s="1269"/>
      <c r="C40" s="1269"/>
      <c r="D40" s="1269"/>
      <c r="E40" s="1282"/>
    </row>
    <row r="41" spans="1:5">
      <c r="A41" s="1260">
        <v>30</v>
      </c>
      <c r="B41" s="1269"/>
      <c r="C41" s="1269"/>
      <c r="D41" s="1269"/>
      <c r="E41" s="1282"/>
    </row>
    <row r="42" spans="1:5">
      <c r="A42" s="1260"/>
      <c r="B42" s="1269"/>
      <c r="C42" s="1269"/>
      <c r="D42" s="1269"/>
      <c r="E42" s="1282"/>
    </row>
    <row r="43" spans="1:5">
      <c r="A43" s="1260"/>
      <c r="B43" s="1269"/>
      <c r="C43" s="1269"/>
      <c r="D43" s="1269"/>
      <c r="E43" s="1282"/>
    </row>
    <row r="44" spans="1:5">
      <c r="A44" s="1260"/>
      <c r="B44" s="1269"/>
      <c r="C44" s="1269"/>
      <c r="D44" s="1269"/>
      <c r="E44" s="1282"/>
    </row>
    <row r="45" spans="1:5">
      <c r="A45" s="1260"/>
      <c r="B45" s="1269"/>
      <c r="C45" s="1269"/>
      <c r="D45" s="1269"/>
      <c r="E45" s="1282"/>
    </row>
    <row r="46" spans="1:5">
      <c r="A46" s="1260"/>
      <c r="B46" s="1269"/>
      <c r="C46" s="1269"/>
      <c r="D46" s="1269"/>
      <c r="E46" s="1282"/>
    </row>
    <row r="47" spans="1:5">
      <c r="A47" s="1261"/>
      <c r="B47" s="1270"/>
      <c r="C47" s="1270"/>
      <c r="D47" s="1270"/>
      <c r="E47" s="1283"/>
    </row>
    <row r="48" spans="1:5">
      <c r="A48" s="1260"/>
      <c r="B48" s="1269"/>
      <c r="C48" s="1269"/>
      <c r="D48" s="1269"/>
      <c r="E48" s="1282"/>
    </row>
    <row r="49" spans="1:5">
      <c r="A49" s="1260"/>
      <c r="B49" s="1269"/>
      <c r="C49" s="1269"/>
      <c r="D49" s="1269"/>
      <c r="E49" s="1282"/>
    </row>
    <row r="50" spans="1:5">
      <c r="A50" s="1260"/>
      <c r="B50" s="1269"/>
      <c r="C50" s="1269"/>
      <c r="D50" s="1269"/>
      <c r="E50" s="1282"/>
    </row>
    <row r="51" spans="1:5" ht="14.25">
      <c r="A51" s="1262"/>
      <c r="B51" s="1271"/>
      <c r="C51" s="1271"/>
      <c r="D51" s="1271"/>
      <c r="E51" s="1284"/>
    </row>
    <row r="52" spans="1:5" ht="15">
      <c r="A52" s="1263"/>
      <c r="B52" s="1272">
        <f>COUNTIFS(B12:B51,"〇")</f>
        <v>0</v>
      </c>
      <c r="C52" s="1272">
        <f>COUNTIFS(C12:C51,"〇")</f>
        <v>0</v>
      </c>
      <c r="D52" s="1272">
        <f>COUNTIFS(D12:D51,"〇")</f>
        <v>0</v>
      </c>
      <c r="E52" s="1285">
        <f>SUM(E12:E51)</f>
        <v>0</v>
      </c>
    </row>
    <row r="53" spans="1:5">
      <c r="A53" s="1264" t="s">
        <v>1678</v>
      </c>
      <c r="B53" s="901"/>
      <c r="C53" s="901"/>
      <c r="D53" s="901"/>
      <c r="E53" s="901"/>
    </row>
    <row r="54" spans="1:5">
      <c r="A54" s="1264" t="s">
        <v>1437</v>
      </c>
      <c r="B54" s="901"/>
      <c r="C54" s="901"/>
      <c r="D54" s="901"/>
      <c r="E54" s="901"/>
    </row>
    <row r="55" spans="1:5">
      <c r="A55" s="1265" t="s">
        <v>1851</v>
      </c>
      <c r="B55" s="901"/>
      <c r="C55" s="901"/>
      <c r="D55" s="901"/>
      <c r="E55" s="901"/>
    </row>
  </sheetData>
  <mergeCells count="5">
    <mergeCell ref="A2:E2"/>
    <mergeCell ref="A3:E3"/>
    <mergeCell ref="D5:E5"/>
    <mergeCell ref="D6:E6"/>
    <mergeCell ref="D7:E7"/>
  </mergeCells>
  <phoneticPr fontId="34"/>
  <pageMargins left="0.70866141732283472" right="0.70866141732283472" top="0.74803149606299213" bottom="0.74803149606299213" header="0.31496062992125984" footer="0.31496062992125984"/>
  <pageSetup paperSize="9" scale="79" fitToWidth="1" fitToHeight="0" orientation="portrait" usePrinterDefaults="1" r:id="rId1"/>
</worksheet>
</file>

<file path=xl/worksheets/sheet65.xml><?xml version="1.0" encoding="utf-8"?>
<worksheet xmlns="http://schemas.openxmlformats.org/spreadsheetml/2006/main" xmlns:r="http://schemas.openxmlformats.org/officeDocument/2006/relationships" xmlns:mc="http://schemas.openxmlformats.org/markup-compatibility/2006">
  <dimension ref="A1:IV35"/>
  <sheetViews>
    <sheetView workbookViewId="0">
      <selection activeCell="B5" sqref="B5:AC5"/>
    </sheetView>
  </sheetViews>
  <sheetFormatPr defaultColWidth="3.5" defaultRowHeight="13.5"/>
  <cols>
    <col min="1" max="1" width="2" style="239" customWidth="1"/>
    <col min="2" max="2" width="3" style="194" customWidth="1"/>
    <col min="3" max="7" width="3.5" style="239"/>
    <col min="8" max="8" width="2.5" style="239" customWidth="1"/>
    <col min="9" max="25" width="3.5" style="239"/>
    <col min="26" max="26" width="2.375" style="239" customWidth="1"/>
    <col min="27" max="27" width="1.375" style="239" customWidth="1"/>
    <col min="28" max="256" width="3.5" style="239"/>
    <col min="257" max="257" width="2" style="239" customWidth="1"/>
    <col min="258" max="258" width="3" style="239" customWidth="1"/>
    <col min="259" max="263" width="3.5" style="239"/>
    <col min="264" max="264" width="2.5" style="239" customWidth="1"/>
    <col min="265" max="281" width="3.5" style="239"/>
    <col min="282" max="282" width="2.375" style="239" customWidth="1"/>
    <col min="283" max="283" width="1.375" style="239" customWidth="1"/>
    <col min="284" max="512" width="3.5" style="239"/>
    <col min="513" max="513" width="2" style="239" customWidth="1"/>
    <col min="514" max="514" width="3" style="239" customWidth="1"/>
    <col min="515" max="519" width="3.5" style="239"/>
    <col min="520" max="520" width="2.5" style="239" customWidth="1"/>
    <col min="521" max="537" width="3.5" style="239"/>
    <col min="538" max="538" width="2.375" style="239" customWidth="1"/>
    <col min="539" max="539" width="1.375" style="239" customWidth="1"/>
    <col min="540" max="768" width="3.5" style="239"/>
    <col min="769" max="769" width="2" style="239" customWidth="1"/>
    <col min="770" max="770" width="3" style="239" customWidth="1"/>
    <col min="771" max="775" width="3.5" style="239"/>
    <col min="776" max="776" width="2.5" style="239" customWidth="1"/>
    <col min="777" max="793" width="3.5" style="239"/>
    <col min="794" max="794" width="2.375" style="239" customWidth="1"/>
    <col min="795" max="795" width="1.375" style="239" customWidth="1"/>
    <col min="796" max="1024" width="3.5" style="239"/>
    <col min="1025" max="1025" width="2" style="239" customWidth="1"/>
    <col min="1026" max="1026" width="3" style="239" customWidth="1"/>
    <col min="1027" max="1031" width="3.5" style="239"/>
    <col min="1032" max="1032" width="2.5" style="239" customWidth="1"/>
    <col min="1033" max="1049" width="3.5" style="239"/>
    <col min="1050" max="1050" width="2.375" style="239" customWidth="1"/>
    <col min="1051" max="1051" width="1.375" style="239" customWidth="1"/>
    <col min="1052" max="1280" width="3.5" style="239"/>
    <col min="1281" max="1281" width="2" style="239" customWidth="1"/>
    <col min="1282" max="1282" width="3" style="239" customWidth="1"/>
    <col min="1283" max="1287" width="3.5" style="239"/>
    <col min="1288" max="1288" width="2.5" style="239" customWidth="1"/>
    <col min="1289" max="1305" width="3.5" style="239"/>
    <col min="1306" max="1306" width="2.375" style="239" customWidth="1"/>
    <col min="1307" max="1307" width="1.375" style="239" customWidth="1"/>
    <col min="1308" max="1536" width="3.5" style="239"/>
    <col min="1537" max="1537" width="2" style="239" customWidth="1"/>
    <col min="1538" max="1538" width="3" style="239" customWidth="1"/>
    <col min="1539" max="1543" width="3.5" style="239"/>
    <col min="1544" max="1544" width="2.5" style="239" customWidth="1"/>
    <col min="1545" max="1561" width="3.5" style="239"/>
    <col min="1562" max="1562" width="2.375" style="239" customWidth="1"/>
    <col min="1563" max="1563" width="1.375" style="239" customWidth="1"/>
    <col min="1564" max="1792" width="3.5" style="239"/>
    <col min="1793" max="1793" width="2" style="239" customWidth="1"/>
    <col min="1794" max="1794" width="3" style="239" customWidth="1"/>
    <col min="1795" max="1799" width="3.5" style="239"/>
    <col min="1800" max="1800" width="2.5" style="239" customWidth="1"/>
    <col min="1801" max="1817" width="3.5" style="239"/>
    <col min="1818" max="1818" width="2.375" style="239" customWidth="1"/>
    <col min="1819" max="1819" width="1.375" style="239" customWidth="1"/>
    <col min="1820" max="2048" width="3.5" style="239"/>
    <col min="2049" max="2049" width="2" style="239" customWidth="1"/>
    <col min="2050" max="2050" width="3" style="239" customWidth="1"/>
    <col min="2051" max="2055" width="3.5" style="239"/>
    <col min="2056" max="2056" width="2.5" style="239" customWidth="1"/>
    <col min="2057" max="2073" width="3.5" style="239"/>
    <col min="2074" max="2074" width="2.375" style="239" customWidth="1"/>
    <col min="2075" max="2075" width="1.375" style="239" customWidth="1"/>
    <col min="2076" max="2304" width="3.5" style="239"/>
    <col min="2305" max="2305" width="2" style="239" customWidth="1"/>
    <col min="2306" max="2306" width="3" style="239" customWidth="1"/>
    <col min="2307" max="2311" width="3.5" style="239"/>
    <col min="2312" max="2312" width="2.5" style="239" customWidth="1"/>
    <col min="2313" max="2329" width="3.5" style="239"/>
    <col min="2330" max="2330" width="2.375" style="239" customWidth="1"/>
    <col min="2331" max="2331" width="1.375" style="239" customWidth="1"/>
    <col min="2332" max="2560" width="3.5" style="239"/>
    <col min="2561" max="2561" width="2" style="239" customWidth="1"/>
    <col min="2562" max="2562" width="3" style="239" customWidth="1"/>
    <col min="2563" max="2567" width="3.5" style="239"/>
    <col min="2568" max="2568" width="2.5" style="239" customWidth="1"/>
    <col min="2569" max="2585" width="3.5" style="239"/>
    <col min="2586" max="2586" width="2.375" style="239" customWidth="1"/>
    <col min="2587" max="2587" width="1.375" style="239" customWidth="1"/>
    <col min="2588" max="2816" width="3.5" style="239"/>
    <col min="2817" max="2817" width="2" style="239" customWidth="1"/>
    <col min="2818" max="2818" width="3" style="239" customWidth="1"/>
    <col min="2819" max="2823" width="3.5" style="239"/>
    <col min="2824" max="2824" width="2.5" style="239" customWidth="1"/>
    <col min="2825" max="2841" width="3.5" style="239"/>
    <col min="2842" max="2842" width="2.375" style="239" customWidth="1"/>
    <col min="2843" max="2843" width="1.375" style="239" customWidth="1"/>
    <col min="2844" max="3072" width="3.5" style="239"/>
    <col min="3073" max="3073" width="2" style="239" customWidth="1"/>
    <col min="3074" max="3074" width="3" style="239" customWidth="1"/>
    <col min="3075" max="3079" width="3.5" style="239"/>
    <col min="3080" max="3080" width="2.5" style="239" customWidth="1"/>
    <col min="3081" max="3097" width="3.5" style="239"/>
    <col min="3098" max="3098" width="2.375" style="239" customWidth="1"/>
    <col min="3099" max="3099" width="1.375" style="239" customWidth="1"/>
    <col min="3100" max="3328" width="3.5" style="239"/>
    <col min="3329" max="3329" width="2" style="239" customWidth="1"/>
    <col min="3330" max="3330" width="3" style="239" customWidth="1"/>
    <col min="3331" max="3335" width="3.5" style="239"/>
    <col min="3336" max="3336" width="2.5" style="239" customWidth="1"/>
    <col min="3337" max="3353" width="3.5" style="239"/>
    <col min="3354" max="3354" width="2.375" style="239" customWidth="1"/>
    <col min="3355" max="3355" width="1.375" style="239" customWidth="1"/>
    <col min="3356" max="3584" width="3.5" style="239"/>
    <col min="3585" max="3585" width="2" style="239" customWidth="1"/>
    <col min="3586" max="3586" width="3" style="239" customWidth="1"/>
    <col min="3587" max="3591" width="3.5" style="239"/>
    <col min="3592" max="3592" width="2.5" style="239" customWidth="1"/>
    <col min="3593" max="3609" width="3.5" style="239"/>
    <col min="3610" max="3610" width="2.375" style="239" customWidth="1"/>
    <col min="3611" max="3611" width="1.375" style="239" customWidth="1"/>
    <col min="3612" max="3840" width="3.5" style="239"/>
    <col min="3841" max="3841" width="2" style="239" customWidth="1"/>
    <col min="3842" max="3842" width="3" style="239" customWidth="1"/>
    <col min="3843" max="3847" width="3.5" style="239"/>
    <col min="3848" max="3848" width="2.5" style="239" customWidth="1"/>
    <col min="3849" max="3865" width="3.5" style="239"/>
    <col min="3866" max="3866" width="2.375" style="239" customWidth="1"/>
    <col min="3867" max="3867" width="1.375" style="239" customWidth="1"/>
    <col min="3868" max="4096" width="3.5" style="239"/>
    <col min="4097" max="4097" width="2" style="239" customWidth="1"/>
    <col min="4098" max="4098" width="3" style="239" customWidth="1"/>
    <col min="4099" max="4103" width="3.5" style="239"/>
    <col min="4104" max="4104" width="2.5" style="239" customWidth="1"/>
    <col min="4105" max="4121" width="3.5" style="239"/>
    <col min="4122" max="4122" width="2.375" style="239" customWidth="1"/>
    <col min="4123" max="4123" width="1.375" style="239" customWidth="1"/>
    <col min="4124" max="4352" width="3.5" style="239"/>
    <col min="4353" max="4353" width="2" style="239" customWidth="1"/>
    <col min="4354" max="4354" width="3" style="239" customWidth="1"/>
    <col min="4355" max="4359" width="3.5" style="239"/>
    <col min="4360" max="4360" width="2.5" style="239" customWidth="1"/>
    <col min="4361" max="4377" width="3.5" style="239"/>
    <col min="4378" max="4378" width="2.375" style="239" customWidth="1"/>
    <col min="4379" max="4379" width="1.375" style="239" customWidth="1"/>
    <col min="4380" max="4608" width="3.5" style="239"/>
    <col min="4609" max="4609" width="2" style="239" customWidth="1"/>
    <col min="4610" max="4610" width="3" style="239" customWidth="1"/>
    <col min="4611" max="4615" width="3.5" style="239"/>
    <col min="4616" max="4616" width="2.5" style="239" customWidth="1"/>
    <col min="4617" max="4633" width="3.5" style="239"/>
    <col min="4634" max="4634" width="2.375" style="239" customWidth="1"/>
    <col min="4635" max="4635" width="1.375" style="239" customWidth="1"/>
    <col min="4636" max="4864" width="3.5" style="239"/>
    <col min="4865" max="4865" width="2" style="239" customWidth="1"/>
    <col min="4866" max="4866" width="3" style="239" customWidth="1"/>
    <col min="4867" max="4871" width="3.5" style="239"/>
    <col min="4872" max="4872" width="2.5" style="239" customWidth="1"/>
    <col min="4873" max="4889" width="3.5" style="239"/>
    <col min="4890" max="4890" width="2.375" style="239" customWidth="1"/>
    <col min="4891" max="4891" width="1.375" style="239" customWidth="1"/>
    <col min="4892" max="5120" width="3.5" style="239"/>
    <col min="5121" max="5121" width="2" style="239" customWidth="1"/>
    <col min="5122" max="5122" width="3" style="239" customWidth="1"/>
    <col min="5123" max="5127" width="3.5" style="239"/>
    <col min="5128" max="5128" width="2.5" style="239" customWidth="1"/>
    <col min="5129" max="5145" width="3.5" style="239"/>
    <col min="5146" max="5146" width="2.375" style="239" customWidth="1"/>
    <col min="5147" max="5147" width="1.375" style="239" customWidth="1"/>
    <col min="5148" max="5376" width="3.5" style="239"/>
    <col min="5377" max="5377" width="2" style="239" customWidth="1"/>
    <col min="5378" max="5378" width="3" style="239" customWidth="1"/>
    <col min="5379" max="5383" width="3.5" style="239"/>
    <col min="5384" max="5384" width="2.5" style="239" customWidth="1"/>
    <col min="5385" max="5401" width="3.5" style="239"/>
    <col min="5402" max="5402" width="2.375" style="239" customWidth="1"/>
    <col min="5403" max="5403" width="1.375" style="239" customWidth="1"/>
    <col min="5404" max="5632" width="3.5" style="239"/>
    <col min="5633" max="5633" width="2" style="239" customWidth="1"/>
    <col min="5634" max="5634" width="3" style="239" customWidth="1"/>
    <col min="5635" max="5639" width="3.5" style="239"/>
    <col min="5640" max="5640" width="2.5" style="239" customWidth="1"/>
    <col min="5641" max="5657" width="3.5" style="239"/>
    <col min="5658" max="5658" width="2.375" style="239" customWidth="1"/>
    <col min="5659" max="5659" width="1.375" style="239" customWidth="1"/>
    <col min="5660" max="5888" width="3.5" style="239"/>
    <col min="5889" max="5889" width="2" style="239" customWidth="1"/>
    <col min="5890" max="5890" width="3" style="239" customWidth="1"/>
    <col min="5891" max="5895" width="3.5" style="239"/>
    <col min="5896" max="5896" width="2.5" style="239" customWidth="1"/>
    <col min="5897" max="5913" width="3.5" style="239"/>
    <col min="5914" max="5914" width="2.375" style="239" customWidth="1"/>
    <col min="5915" max="5915" width="1.375" style="239" customWidth="1"/>
    <col min="5916" max="6144" width="3.5" style="239"/>
    <col min="6145" max="6145" width="2" style="239" customWidth="1"/>
    <col min="6146" max="6146" width="3" style="239" customWidth="1"/>
    <col min="6147" max="6151" width="3.5" style="239"/>
    <col min="6152" max="6152" width="2.5" style="239" customWidth="1"/>
    <col min="6153" max="6169" width="3.5" style="239"/>
    <col min="6170" max="6170" width="2.375" style="239" customWidth="1"/>
    <col min="6171" max="6171" width="1.375" style="239" customWidth="1"/>
    <col min="6172" max="6400" width="3.5" style="239"/>
    <col min="6401" max="6401" width="2" style="239" customWidth="1"/>
    <col min="6402" max="6402" width="3" style="239" customWidth="1"/>
    <col min="6403" max="6407" width="3.5" style="239"/>
    <col min="6408" max="6408" width="2.5" style="239" customWidth="1"/>
    <col min="6409" max="6425" width="3.5" style="239"/>
    <col min="6426" max="6426" width="2.375" style="239" customWidth="1"/>
    <col min="6427" max="6427" width="1.375" style="239" customWidth="1"/>
    <col min="6428" max="6656" width="3.5" style="239"/>
    <col min="6657" max="6657" width="2" style="239" customWidth="1"/>
    <col min="6658" max="6658" width="3" style="239" customWidth="1"/>
    <col min="6659" max="6663" width="3.5" style="239"/>
    <col min="6664" max="6664" width="2.5" style="239" customWidth="1"/>
    <col min="6665" max="6681" width="3.5" style="239"/>
    <col min="6682" max="6682" width="2.375" style="239" customWidth="1"/>
    <col min="6683" max="6683" width="1.375" style="239" customWidth="1"/>
    <col min="6684" max="6912" width="3.5" style="239"/>
    <col min="6913" max="6913" width="2" style="239" customWidth="1"/>
    <col min="6914" max="6914" width="3" style="239" customWidth="1"/>
    <col min="6915" max="6919" width="3.5" style="239"/>
    <col min="6920" max="6920" width="2.5" style="239" customWidth="1"/>
    <col min="6921" max="6937" width="3.5" style="239"/>
    <col min="6938" max="6938" width="2.375" style="239" customWidth="1"/>
    <col min="6939" max="6939" width="1.375" style="239" customWidth="1"/>
    <col min="6940" max="7168" width="3.5" style="239"/>
    <col min="7169" max="7169" width="2" style="239" customWidth="1"/>
    <col min="7170" max="7170" width="3" style="239" customWidth="1"/>
    <col min="7171" max="7175" width="3.5" style="239"/>
    <col min="7176" max="7176" width="2.5" style="239" customWidth="1"/>
    <col min="7177" max="7193" width="3.5" style="239"/>
    <col min="7194" max="7194" width="2.375" style="239" customWidth="1"/>
    <col min="7195" max="7195" width="1.375" style="239" customWidth="1"/>
    <col min="7196" max="7424" width="3.5" style="239"/>
    <col min="7425" max="7425" width="2" style="239" customWidth="1"/>
    <col min="7426" max="7426" width="3" style="239" customWidth="1"/>
    <col min="7427" max="7431" width="3.5" style="239"/>
    <col min="7432" max="7432" width="2.5" style="239" customWidth="1"/>
    <col min="7433" max="7449" width="3.5" style="239"/>
    <col min="7450" max="7450" width="2.375" style="239" customWidth="1"/>
    <col min="7451" max="7451" width="1.375" style="239" customWidth="1"/>
    <col min="7452" max="7680" width="3.5" style="239"/>
    <col min="7681" max="7681" width="2" style="239" customWidth="1"/>
    <col min="7682" max="7682" width="3" style="239" customWidth="1"/>
    <col min="7683" max="7687" width="3.5" style="239"/>
    <col min="7688" max="7688" width="2.5" style="239" customWidth="1"/>
    <col min="7689" max="7705" width="3.5" style="239"/>
    <col min="7706" max="7706" width="2.375" style="239" customWidth="1"/>
    <col min="7707" max="7707" width="1.375" style="239" customWidth="1"/>
    <col min="7708" max="7936" width="3.5" style="239"/>
    <col min="7937" max="7937" width="2" style="239" customWidth="1"/>
    <col min="7938" max="7938" width="3" style="239" customWidth="1"/>
    <col min="7939" max="7943" width="3.5" style="239"/>
    <col min="7944" max="7944" width="2.5" style="239" customWidth="1"/>
    <col min="7945" max="7961" width="3.5" style="239"/>
    <col min="7962" max="7962" width="2.375" style="239" customWidth="1"/>
    <col min="7963" max="7963" width="1.375" style="239" customWidth="1"/>
    <col min="7964" max="8192" width="3.5" style="239"/>
    <col min="8193" max="8193" width="2" style="239" customWidth="1"/>
    <col min="8194" max="8194" width="3" style="239" customWidth="1"/>
    <col min="8195" max="8199" width="3.5" style="239"/>
    <col min="8200" max="8200" width="2.5" style="239" customWidth="1"/>
    <col min="8201" max="8217" width="3.5" style="239"/>
    <col min="8218" max="8218" width="2.375" style="239" customWidth="1"/>
    <col min="8219" max="8219" width="1.375" style="239" customWidth="1"/>
    <col min="8220" max="8448" width="3.5" style="239"/>
    <col min="8449" max="8449" width="2" style="239" customWidth="1"/>
    <col min="8450" max="8450" width="3" style="239" customWidth="1"/>
    <col min="8451" max="8455" width="3.5" style="239"/>
    <col min="8456" max="8456" width="2.5" style="239" customWidth="1"/>
    <col min="8457" max="8473" width="3.5" style="239"/>
    <col min="8474" max="8474" width="2.375" style="239" customWidth="1"/>
    <col min="8475" max="8475" width="1.375" style="239" customWidth="1"/>
    <col min="8476" max="8704" width="3.5" style="239"/>
    <col min="8705" max="8705" width="2" style="239" customWidth="1"/>
    <col min="8706" max="8706" width="3" style="239" customWidth="1"/>
    <col min="8707" max="8711" width="3.5" style="239"/>
    <col min="8712" max="8712" width="2.5" style="239" customWidth="1"/>
    <col min="8713" max="8729" width="3.5" style="239"/>
    <col min="8730" max="8730" width="2.375" style="239" customWidth="1"/>
    <col min="8731" max="8731" width="1.375" style="239" customWidth="1"/>
    <col min="8732" max="8960" width="3.5" style="239"/>
    <col min="8961" max="8961" width="2" style="239" customWidth="1"/>
    <col min="8962" max="8962" width="3" style="239" customWidth="1"/>
    <col min="8963" max="8967" width="3.5" style="239"/>
    <col min="8968" max="8968" width="2.5" style="239" customWidth="1"/>
    <col min="8969" max="8985" width="3.5" style="239"/>
    <col min="8986" max="8986" width="2.375" style="239" customWidth="1"/>
    <col min="8987" max="8987" width="1.375" style="239" customWidth="1"/>
    <col min="8988" max="9216" width="3.5" style="239"/>
    <col min="9217" max="9217" width="2" style="239" customWidth="1"/>
    <col min="9218" max="9218" width="3" style="239" customWidth="1"/>
    <col min="9219" max="9223" width="3.5" style="239"/>
    <col min="9224" max="9224" width="2.5" style="239" customWidth="1"/>
    <col min="9225" max="9241" width="3.5" style="239"/>
    <col min="9242" max="9242" width="2.375" style="239" customWidth="1"/>
    <col min="9243" max="9243" width="1.375" style="239" customWidth="1"/>
    <col min="9244" max="9472" width="3.5" style="239"/>
    <col min="9473" max="9473" width="2" style="239" customWidth="1"/>
    <col min="9474" max="9474" width="3" style="239" customWidth="1"/>
    <col min="9475" max="9479" width="3.5" style="239"/>
    <col min="9480" max="9480" width="2.5" style="239" customWidth="1"/>
    <col min="9481" max="9497" width="3.5" style="239"/>
    <col min="9498" max="9498" width="2.375" style="239" customWidth="1"/>
    <col min="9499" max="9499" width="1.375" style="239" customWidth="1"/>
    <col min="9500" max="9728" width="3.5" style="239"/>
    <col min="9729" max="9729" width="2" style="239" customWidth="1"/>
    <col min="9730" max="9730" width="3" style="239" customWidth="1"/>
    <col min="9731" max="9735" width="3.5" style="239"/>
    <col min="9736" max="9736" width="2.5" style="239" customWidth="1"/>
    <col min="9737" max="9753" width="3.5" style="239"/>
    <col min="9754" max="9754" width="2.375" style="239" customWidth="1"/>
    <col min="9755" max="9755" width="1.375" style="239" customWidth="1"/>
    <col min="9756" max="9984" width="3.5" style="239"/>
    <col min="9985" max="9985" width="2" style="239" customWidth="1"/>
    <col min="9986" max="9986" width="3" style="239" customWidth="1"/>
    <col min="9987" max="9991" width="3.5" style="239"/>
    <col min="9992" max="9992" width="2.5" style="239" customWidth="1"/>
    <col min="9993" max="10009" width="3.5" style="239"/>
    <col min="10010" max="10010" width="2.375" style="239" customWidth="1"/>
    <col min="10011" max="10011" width="1.375" style="239" customWidth="1"/>
    <col min="10012" max="10240" width="3.5" style="239"/>
    <col min="10241" max="10241" width="2" style="239" customWidth="1"/>
    <col min="10242" max="10242" width="3" style="239" customWidth="1"/>
    <col min="10243" max="10247" width="3.5" style="239"/>
    <col min="10248" max="10248" width="2.5" style="239" customWidth="1"/>
    <col min="10249" max="10265" width="3.5" style="239"/>
    <col min="10266" max="10266" width="2.375" style="239" customWidth="1"/>
    <col min="10267" max="10267" width="1.375" style="239" customWidth="1"/>
    <col min="10268" max="10496" width="3.5" style="239"/>
    <col min="10497" max="10497" width="2" style="239" customWidth="1"/>
    <col min="10498" max="10498" width="3" style="239" customWidth="1"/>
    <col min="10499" max="10503" width="3.5" style="239"/>
    <col min="10504" max="10504" width="2.5" style="239" customWidth="1"/>
    <col min="10505" max="10521" width="3.5" style="239"/>
    <col min="10522" max="10522" width="2.375" style="239" customWidth="1"/>
    <col min="10523" max="10523" width="1.375" style="239" customWidth="1"/>
    <col min="10524" max="10752" width="3.5" style="239"/>
    <col min="10753" max="10753" width="2" style="239" customWidth="1"/>
    <col min="10754" max="10754" width="3" style="239" customWidth="1"/>
    <col min="10755" max="10759" width="3.5" style="239"/>
    <col min="10760" max="10760" width="2.5" style="239" customWidth="1"/>
    <col min="10761" max="10777" width="3.5" style="239"/>
    <col min="10778" max="10778" width="2.375" style="239" customWidth="1"/>
    <col min="10779" max="10779" width="1.375" style="239" customWidth="1"/>
    <col min="10780" max="11008" width="3.5" style="239"/>
    <col min="11009" max="11009" width="2" style="239" customWidth="1"/>
    <col min="11010" max="11010" width="3" style="239" customWidth="1"/>
    <col min="11011" max="11015" width="3.5" style="239"/>
    <col min="11016" max="11016" width="2.5" style="239" customWidth="1"/>
    <col min="11017" max="11033" width="3.5" style="239"/>
    <col min="11034" max="11034" width="2.375" style="239" customWidth="1"/>
    <col min="11035" max="11035" width="1.375" style="239" customWidth="1"/>
    <col min="11036" max="11264" width="3.5" style="239"/>
    <col min="11265" max="11265" width="2" style="239" customWidth="1"/>
    <col min="11266" max="11266" width="3" style="239" customWidth="1"/>
    <col min="11267" max="11271" width="3.5" style="239"/>
    <col min="11272" max="11272" width="2.5" style="239" customWidth="1"/>
    <col min="11273" max="11289" width="3.5" style="239"/>
    <col min="11290" max="11290" width="2.375" style="239" customWidth="1"/>
    <col min="11291" max="11291" width="1.375" style="239" customWidth="1"/>
    <col min="11292" max="11520" width="3.5" style="239"/>
    <col min="11521" max="11521" width="2" style="239" customWidth="1"/>
    <col min="11522" max="11522" width="3" style="239" customWidth="1"/>
    <col min="11523" max="11527" width="3.5" style="239"/>
    <col min="11528" max="11528" width="2.5" style="239" customWidth="1"/>
    <col min="11529" max="11545" width="3.5" style="239"/>
    <col min="11546" max="11546" width="2.375" style="239" customWidth="1"/>
    <col min="11547" max="11547" width="1.375" style="239" customWidth="1"/>
    <col min="11548" max="11776" width="3.5" style="239"/>
    <col min="11777" max="11777" width="2" style="239" customWidth="1"/>
    <col min="11778" max="11778" width="3" style="239" customWidth="1"/>
    <col min="11779" max="11783" width="3.5" style="239"/>
    <col min="11784" max="11784" width="2.5" style="239" customWidth="1"/>
    <col min="11785" max="11801" width="3.5" style="239"/>
    <col min="11802" max="11802" width="2.375" style="239" customWidth="1"/>
    <col min="11803" max="11803" width="1.375" style="239" customWidth="1"/>
    <col min="11804" max="12032" width="3.5" style="239"/>
    <col min="12033" max="12033" width="2" style="239" customWidth="1"/>
    <col min="12034" max="12034" width="3" style="239" customWidth="1"/>
    <col min="12035" max="12039" width="3.5" style="239"/>
    <col min="12040" max="12040" width="2.5" style="239" customWidth="1"/>
    <col min="12041" max="12057" width="3.5" style="239"/>
    <col min="12058" max="12058" width="2.375" style="239" customWidth="1"/>
    <col min="12059" max="12059" width="1.375" style="239" customWidth="1"/>
    <col min="12060" max="12288" width="3.5" style="239"/>
    <col min="12289" max="12289" width="2" style="239" customWidth="1"/>
    <col min="12290" max="12290" width="3" style="239" customWidth="1"/>
    <col min="12291" max="12295" width="3.5" style="239"/>
    <col min="12296" max="12296" width="2.5" style="239" customWidth="1"/>
    <col min="12297" max="12313" width="3.5" style="239"/>
    <col min="12314" max="12314" width="2.375" style="239" customWidth="1"/>
    <col min="12315" max="12315" width="1.375" style="239" customWidth="1"/>
    <col min="12316" max="12544" width="3.5" style="239"/>
    <col min="12545" max="12545" width="2" style="239" customWidth="1"/>
    <col min="12546" max="12546" width="3" style="239" customWidth="1"/>
    <col min="12547" max="12551" width="3.5" style="239"/>
    <col min="12552" max="12552" width="2.5" style="239" customWidth="1"/>
    <col min="12553" max="12569" width="3.5" style="239"/>
    <col min="12570" max="12570" width="2.375" style="239" customWidth="1"/>
    <col min="12571" max="12571" width="1.375" style="239" customWidth="1"/>
    <col min="12572" max="12800" width="3.5" style="239"/>
    <col min="12801" max="12801" width="2" style="239" customWidth="1"/>
    <col min="12802" max="12802" width="3" style="239" customWidth="1"/>
    <col min="12803" max="12807" width="3.5" style="239"/>
    <col min="12808" max="12808" width="2.5" style="239" customWidth="1"/>
    <col min="12809" max="12825" width="3.5" style="239"/>
    <col min="12826" max="12826" width="2.375" style="239" customWidth="1"/>
    <col min="12827" max="12827" width="1.375" style="239" customWidth="1"/>
    <col min="12828" max="13056" width="3.5" style="239"/>
    <col min="13057" max="13057" width="2" style="239" customWidth="1"/>
    <col min="13058" max="13058" width="3" style="239" customWidth="1"/>
    <col min="13059" max="13063" width="3.5" style="239"/>
    <col min="13064" max="13064" width="2.5" style="239" customWidth="1"/>
    <col min="13065" max="13081" width="3.5" style="239"/>
    <col min="13082" max="13082" width="2.375" style="239" customWidth="1"/>
    <col min="13083" max="13083" width="1.375" style="239" customWidth="1"/>
    <col min="13084" max="13312" width="3.5" style="239"/>
    <col min="13313" max="13313" width="2" style="239" customWidth="1"/>
    <col min="13314" max="13314" width="3" style="239" customWidth="1"/>
    <col min="13315" max="13319" width="3.5" style="239"/>
    <col min="13320" max="13320" width="2.5" style="239" customWidth="1"/>
    <col min="13321" max="13337" width="3.5" style="239"/>
    <col min="13338" max="13338" width="2.375" style="239" customWidth="1"/>
    <col min="13339" max="13339" width="1.375" style="239" customWidth="1"/>
    <col min="13340" max="13568" width="3.5" style="239"/>
    <col min="13569" max="13569" width="2" style="239" customWidth="1"/>
    <col min="13570" max="13570" width="3" style="239" customWidth="1"/>
    <col min="13571" max="13575" width="3.5" style="239"/>
    <col min="13576" max="13576" width="2.5" style="239" customWidth="1"/>
    <col min="13577" max="13593" width="3.5" style="239"/>
    <col min="13594" max="13594" width="2.375" style="239" customWidth="1"/>
    <col min="13595" max="13595" width="1.375" style="239" customWidth="1"/>
    <col min="13596" max="13824" width="3.5" style="239"/>
    <col min="13825" max="13825" width="2" style="239" customWidth="1"/>
    <col min="13826" max="13826" width="3" style="239" customWidth="1"/>
    <col min="13827" max="13831" width="3.5" style="239"/>
    <col min="13832" max="13832" width="2.5" style="239" customWidth="1"/>
    <col min="13833" max="13849" width="3.5" style="239"/>
    <col min="13850" max="13850" width="2.375" style="239" customWidth="1"/>
    <col min="13851" max="13851" width="1.375" style="239" customWidth="1"/>
    <col min="13852" max="14080" width="3.5" style="239"/>
    <col min="14081" max="14081" width="2" style="239" customWidth="1"/>
    <col min="14082" max="14082" width="3" style="239" customWidth="1"/>
    <col min="14083" max="14087" width="3.5" style="239"/>
    <col min="14088" max="14088" width="2.5" style="239" customWidth="1"/>
    <col min="14089" max="14105" width="3.5" style="239"/>
    <col min="14106" max="14106" width="2.375" style="239" customWidth="1"/>
    <col min="14107" max="14107" width="1.375" style="239" customWidth="1"/>
    <col min="14108" max="14336" width="3.5" style="239"/>
    <col min="14337" max="14337" width="2" style="239" customWidth="1"/>
    <col min="14338" max="14338" width="3" style="239" customWidth="1"/>
    <col min="14339" max="14343" width="3.5" style="239"/>
    <col min="14344" max="14344" width="2.5" style="239" customWidth="1"/>
    <col min="14345" max="14361" width="3.5" style="239"/>
    <col min="14362" max="14362" width="2.375" style="239" customWidth="1"/>
    <col min="14363" max="14363" width="1.375" style="239" customWidth="1"/>
    <col min="14364" max="14592" width="3.5" style="239"/>
    <col min="14593" max="14593" width="2" style="239" customWidth="1"/>
    <col min="14594" max="14594" width="3" style="239" customWidth="1"/>
    <col min="14595" max="14599" width="3.5" style="239"/>
    <col min="14600" max="14600" width="2.5" style="239" customWidth="1"/>
    <col min="14601" max="14617" width="3.5" style="239"/>
    <col min="14618" max="14618" width="2.375" style="239" customWidth="1"/>
    <col min="14619" max="14619" width="1.375" style="239" customWidth="1"/>
    <col min="14620" max="14848" width="3.5" style="239"/>
    <col min="14849" max="14849" width="2" style="239" customWidth="1"/>
    <col min="14850" max="14850" width="3" style="239" customWidth="1"/>
    <col min="14851" max="14855" width="3.5" style="239"/>
    <col min="14856" max="14856" width="2.5" style="239" customWidth="1"/>
    <col min="14857" max="14873" width="3.5" style="239"/>
    <col min="14874" max="14874" width="2.375" style="239" customWidth="1"/>
    <col min="14875" max="14875" width="1.375" style="239" customWidth="1"/>
    <col min="14876" max="15104" width="3.5" style="239"/>
    <col min="15105" max="15105" width="2" style="239" customWidth="1"/>
    <col min="15106" max="15106" width="3" style="239" customWidth="1"/>
    <col min="15107" max="15111" width="3.5" style="239"/>
    <col min="15112" max="15112" width="2.5" style="239" customWidth="1"/>
    <col min="15113" max="15129" width="3.5" style="239"/>
    <col min="15130" max="15130" width="2.375" style="239" customWidth="1"/>
    <col min="15131" max="15131" width="1.375" style="239" customWidth="1"/>
    <col min="15132" max="15360" width="3.5" style="239"/>
    <col min="15361" max="15361" width="2" style="239" customWidth="1"/>
    <col min="15362" max="15362" width="3" style="239" customWidth="1"/>
    <col min="15363" max="15367" width="3.5" style="239"/>
    <col min="15368" max="15368" width="2.5" style="239" customWidth="1"/>
    <col min="15369" max="15385" width="3.5" style="239"/>
    <col min="15386" max="15386" width="2.375" style="239" customWidth="1"/>
    <col min="15387" max="15387" width="1.375" style="239" customWidth="1"/>
    <col min="15388" max="15616" width="3.5" style="239"/>
    <col min="15617" max="15617" width="2" style="239" customWidth="1"/>
    <col min="15618" max="15618" width="3" style="239" customWidth="1"/>
    <col min="15619" max="15623" width="3.5" style="239"/>
    <col min="15624" max="15624" width="2.5" style="239" customWidth="1"/>
    <col min="15625" max="15641" width="3.5" style="239"/>
    <col min="15642" max="15642" width="2.375" style="239" customWidth="1"/>
    <col min="15643" max="15643" width="1.375" style="239" customWidth="1"/>
    <col min="15644" max="15872" width="3.5" style="239"/>
    <col min="15873" max="15873" width="2" style="239" customWidth="1"/>
    <col min="15874" max="15874" width="3" style="239" customWidth="1"/>
    <col min="15875" max="15879" width="3.5" style="239"/>
    <col min="15880" max="15880" width="2.5" style="239" customWidth="1"/>
    <col min="15881" max="15897" width="3.5" style="239"/>
    <col min="15898" max="15898" width="2.375" style="239" customWidth="1"/>
    <col min="15899" max="15899" width="1.375" style="239" customWidth="1"/>
    <col min="15900" max="16128" width="3.5" style="239"/>
    <col min="16129" max="16129" width="2" style="239" customWidth="1"/>
    <col min="16130" max="16130" width="3" style="239" customWidth="1"/>
    <col min="16131" max="16135" width="3.5" style="239"/>
    <col min="16136" max="16136" width="2.5" style="239" customWidth="1"/>
    <col min="16137" max="16153" width="3.5" style="239"/>
    <col min="16154" max="16154" width="2.375" style="239" customWidth="1"/>
    <col min="16155" max="16155" width="1.375" style="239" customWidth="1"/>
    <col min="16156" max="16384" width="3.5" style="239"/>
  </cols>
  <sheetData>
    <row r="1" spans="1:256">
      <c r="A1" s="176"/>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s="176"/>
      <c r="AK1" s="176"/>
      <c r="AL1" s="176"/>
      <c r="AM1" s="176"/>
      <c r="AN1" s="176"/>
      <c r="AO1" s="176"/>
      <c r="AP1" s="176"/>
      <c r="AQ1" s="176"/>
      <c r="AR1" s="176"/>
      <c r="AS1" s="176"/>
      <c r="AT1" s="176"/>
      <c r="AU1" s="176"/>
      <c r="AV1" s="176"/>
      <c r="AW1" s="176"/>
      <c r="AX1" s="176"/>
      <c r="AY1" s="176"/>
      <c r="AZ1" s="176"/>
      <c r="BA1" s="176"/>
      <c r="BB1" s="176"/>
      <c r="BC1" s="176"/>
      <c r="BD1" s="176"/>
      <c r="BE1" s="176"/>
      <c r="BF1" s="176"/>
      <c r="BG1" s="176"/>
      <c r="BH1" s="176"/>
      <c r="BI1" s="176"/>
      <c r="BJ1" s="176"/>
      <c r="BK1" s="176"/>
      <c r="BL1" s="176"/>
      <c r="BM1" s="176"/>
      <c r="BN1" s="176"/>
      <c r="BO1" s="176"/>
      <c r="BP1" s="176"/>
      <c r="BQ1" s="176"/>
      <c r="BR1" s="176"/>
      <c r="BS1" s="176"/>
      <c r="BT1" s="176"/>
      <c r="BU1" s="176"/>
      <c r="BV1" s="176"/>
      <c r="BW1" s="176"/>
      <c r="BX1" s="176"/>
      <c r="BY1" s="176"/>
      <c r="BZ1" s="176"/>
      <c r="CA1" s="176"/>
      <c r="CB1" s="176"/>
      <c r="CC1" s="176"/>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176"/>
      <c r="DI1" s="176"/>
      <c r="DJ1" s="176"/>
      <c r="DK1" s="176"/>
      <c r="DL1" s="176"/>
      <c r="DM1" s="176"/>
      <c r="DN1" s="176"/>
      <c r="DO1" s="176"/>
      <c r="DP1" s="176"/>
      <c r="DQ1" s="176"/>
      <c r="DR1" s="176"/>
      <c r="DS1" s="176"/>
      <c r="DT1" s="176"/>
      <c r="DU1" s="176"/>
      <c r="DV1" s="176"/>
      <c r="DW1" s="176"/>
      <c r="DX1" s="176"/>
      <c r="DY1" s="176"/>
      <c r="DZ1" s="176"/>
      <c r="EA1" s="176"/>
      <c r="EB1" s="176"/>
      <c r="EC1" s="176"/>
      <c r="ED1" s="176"/>
      <c r="EE1" s="176"/>
      <c r="EF1" s="176"/>
      <c r="EG1" s="176"/>
      <c r="EH1" s="176"/>
      <c r="EI1" s="176"/>
      <c r="EJ1" s="176"/>
      <c r="EK1" s="176"/>
      <c r="EL1" s="176"/>
      <c r="EM1" s="176"/>
      <c r="EN1" s="176"/>
      <c r="EO1" s="176"/>
      <c r="EP1" s="176"/>
      <c r="EQ1" s="176"/>
      <c r="ER1" s="176"/>
      <c r="ES1" s="176"/>
      <c r="ET1" s="176"/>
      <c r="EU1" s="176"/>
      <c r="EV1" s="176"/>
      <c r="EW1" s="176"/>
      <c r="EX1" s="176"/>
      <c r="EY1" s="176"/>
      <c r="EZ1" s="176"/>
      <c r="FA1" s="176"/>
      <c r="FB1" s="176"/>
      <c r="FC1" s="176"/>
      <c r="FD1" s="176"/>
      <c r="FE1" s="176"/>
      <c r="FF1" s="176"/>
      <c r="FG1" s="176"/>
      <c r="FH1" s="176"/>
      <c r="FI1" s="176"/>
      <c r="FJ1" s="176"/>
      <c r="FK1" s="176"/>
      <c r="FL1" s="176"/>
      <c r="FM1" s="176"/>
      <c r="FN1" s="176"/>
      <c r="FO1" s="176"/>
      <c r="FP1" s="176"/>
      <c r="FQ1" s="176"/>
      <c r="FR1" s="176"/>
      <c r="FS1" s="176"/>
      <c r="FT1" s="176"/>
      <c r="FU1" s="176"/>
      <c r="FV1" s="176"/>
      <c r="FW1" s="176"/>
      <c r="FX1" s="176"/>
      <c r="FY1" s="176"/>
      <c r="FZ1" s="176"/>
      <c r="GA1" s="176"/>
      <c r="GB1" s="176"/>
      <c r="GC1" s="176"/>
      <c r="GD1" s="176"/>
      <c r="GE1" s="176"/>
      <c r="GF1" s="176"/>
      <c r="GG1" s="176"/>
      <c r="GH1" s="176"/>
      <c r="GI1" s="176"/>
      <c r="GJ1" s="176"/>
      <c r="GK1" s="176"/>
      <c r="GL1" s="176"/>
      <c r="GM1" s="176"/>
      <c r="GN1" s="176"/>
      <c r="GO1" s="176"/>
      <c r="GP1" s="176"/>
      <c r="GQ1" s="176"/>
      <c r="GR1" s="176"/>
      <c r="GS1" s="176"/>
      <c r="GT1" s="176"/>
      <c r="GU1" s="176"/>
      <c r="GV1" s="176"/>
      <c r="GW1" s="176"/>
      <c r="GX1" s="176"/>
      <c r="GY1" s="176"/>
      <c r="GZ1" s="176"/>
      <c r="HA1" s="176"/>
      <c r="HB1" s="176"/>
      <c r="HC1" s="176"/>
      <c r="HD1" s="176"/>
      <c r="HE1" s="176"/>
      <c r="HF1" s="176"/>
      <c r="HG1" s="176"/>
      <c r="HH1" s="176"/>
      <c r="HI1" s="176"/>
      <c r="HJ1" s="176"/>
      <c r="HK1" s="176"/>
      <c r="HL1" s="176"/>
      <c r="HM1" s="176"/>
      <c r="HN1" s="176"/>
      <c r="HO1" s="176"/>
      <c r="HP1" s="176"/>
      <c r="HQ1" s="176"/>
      <c r="HR1" s="176"/>
      <c r="HS1" s="176"/>
      <c r="HT1" s="176"/>
      <c r="HU1" s="176"/>
      <c r="HV1" s="176"/>
      <c r="HW1" s="176"/>
      <c r="HX1" s="176"/>
      <c r="HY1" s="176"/>
      <c r="HZ1" s="176"/>
      <c r="IA1" s="176"/>
      <c r="IB1" s="176"/>
      <c r="IC1" s="176"/>
      <c r="ID1" s="176"/>
      <c r="IE1" s="176"/>
      <c r="IF1" s="176"/>
      <c r="IG1" s="176"/>
      <c r="IH1" s="176"/>
      <c r="II1" s="176"/>
      <c r="IJ1" s="176"/>
      <c r="IK1" s="176"/>
      <c r="IL1" s="176"/>
      <c r="IM1" s="176"/>
      <c r="IN1" s="176"/>
      <c r="IO1" s="176"/>
      <c r="IP1" s="176"/>
      <c r="IQ1" s="176"/>
      <c r="IR1" s="176"/>
      <c r="IS1" s="176"/>
      <c r="IT1" s="176"/>
      <c r="IU1" s="176"/>
      <c r="IV1" s="176"/>
    </row>
    <row r="2" spans="1:256">
      <c r="A2" s="176"/>
      <c r="B2" s="176" t="s">
        <v>1853</v>
      </c>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M2" s="176"/>
      <c r="AN2" s="176"/>
      <c r="AO2" s="176"/>
      <c r="AP2" s="176"/>
      <c r="AQ2" s="176"/>
      <c r="AR2" s="176"/>
      <c r="AS2" s="176"/>
      <c r="AT2" s="176"/>
      <c r="AU2" s="176"/>
      <c r="AV2" s="176"/>
      <c r="AW2" s="176"/>
      <c r="AX2" s="176"/>
      <c r="AY2" s="176"/>
      <c r="AZ2" s="176"/>
      <c r="BA2" s="176"/>
      <c r="BB2" s="176"/>
      <c r="BC2" s="176"/>
      <c r="BD2" s="176"/>
      <c r="BE2" s="176"/>
      <c r="BF2" s="176"/>
      <c r="BG2" s="176"/>
      <c r="BH2" s="176"/>
      <c r="BI2" s="176"/>
      <c r="BJ2" s="176"/>
      <c r="BK2" s="176"/>
      <c r="BL2" s="176"/>
      <c r="BM2" s="176"/>
      <c r="BN2" s="176"/>
      <c r="BO2" s="176"/>
      <c r="BP2" s="176"/>
      <c r="BQ2" s="176"/>
      <c r="BR2" s="176"/>
      <c r="BS2" s="176"/>
      <c r="BT2" s="176"/>
      <c r="BU2" s="176"/>
      <c r="BV2" s="176"/>
      <c r="BW2" s="176"/>
      <c r="BX2" s="176"/>
      <c r="BY2" s="176"/>
      <c r="BZ2" s="176"/>
      <c r="CA2" s="176"/>
      <c r="CB2" s="176"/>
      <c r="CC2" s="176"/>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c r="ED2" s="176"/>
      <c r="EE2" s="176"/>
      <c r="EF2" s="176"/>
      <c r="EG2" s="176"/>
      <c r="EH2" s="176"/>
      <c r="EI2" s="176"/>
      <c r="EJ2" s="176"/>
      <c r="EK2" s="176"/>
      <c r="EL2" s="176"/>
      <c r="EM2" s="176"/>
      <c r="EN2" s="176"/>
      <c r="EO2" s="176"/>
      <c r="EP2" s="176"/>
      <c r="EQ2" s="176"/>
      <c r="ER2" s="176"/>
      <c r="ES2" s="176"/>
      <c r="ET2" s="176"/>
      <c r="EU2" s="176"/>
      <c r="EV2" s="176"/>
      <c r="EW2" s="176"/>
      <c r="EX2" s="176"/>
      <c r="EY2" s="176"/>
      <c r="EZ2" s="176"/>
      <c r="FA2" s="176"/>
      <c r="FB2" s="176"/>
      <c r="FC2" s="176"/>
      <c r="FD2" s="176"/>
      <c r="FE2" s="176"/>
      <c r="FF2" s="176"/>
      <c r="FG2" s="176"/>
      <c r="FH2" s="176"/>
      <c r="FI2" s="176"/>
      <c r="FJ2" s="176"/>
      <c r="FK2" s="176"/>
      <c r="FL2" s="176"/>
      <c r="FM2" s="176"/>
      <c r="FN2" s="176"/>
      <c r="FO2" s="176"/>
      <c r="FP2" s="176"/>
      <c r="FQ2" s="176"/>
      <c r="FR2" s="176"/>
      <c r="FS2" s="176"/>
      <c r="FT2" s="176"/>
      <c r="FU2" s="176"/>
      <c r="FV2" s="176"/>
      <c r="FW2" s="176"/>
      <c r="FX2" s="176"/>
      <c r="FY2" s="176"/>
      <c r="FZ2" s="176"/>
      <c r="GA2" s="176"/>
      <c r="GB2" s="176"/>
      <c r="GC2" s="176"/>
      <c r="GD2" s="176"/>
      <c r="GE2" s="176"/>
      <c r="GF2" s="176"/>
      <c r="GG2" s="176"/>
      <c r="GH2" s="176"/>
      <c r="GI2" s="176"/>
      <c r="GJ2" s="176"/>
      <c r="GK2" s="176"/>
      <c r="GL2" s="176"/>
      <c r="GM2" s="176"/>
      <c r="GN2" s="176"/>
      <c r="GO2" s="176"/>
      <c r="GP2" s="176"/>
      <c r="GQ2" s="176"/>
      <c r="GR2" s="176"/>
      <c r="GS2" s="176"/>
      <c r="GT2" s="176"/>
      <c r="GU2" s="176"/>
      <c r="GV2" s="176"/>
      <c r="GW2" s="176"/>
      <c r="GX2" s="176"/>
      <c r="GY2" s="176"/>
      <c r="GZ2" s="176"/>
      <c r="HA2" s="176"/>
      <c r="HB2" s="176"/>
      <c r="HC2" s="176"/>
      <c r="HD2" s="176"/>
      <c r="HE2" s="176"/>
      <c r="HF2" s="176"/>
      <c r="HG2" s="176"/>
      <c r="HH2" s="176"/>
      <c r="HI2" s="176"/>
      <c r="HJ2" s="176"/>
      <c r="HK2" s="176"/>
      <c r="HL2" s="176"/>
      <c r="HM2" s="176"/>
      <c r="HN2" s="176"/>
      <c r="HO2" s="176"/>
      <c r="HP2" s="176"/>
      <c r="HQ2" s="176"/>
      <c r="HR2" s="176"/>
      <c r="HS2" s="176"/>
      <c r="HT2" s="176"/>
      <c r="HU2" s="176"/>
      <c r="HV2" s="176"/>
      <c r="HW2" s="176"/>
      <c r="HX2" s="176"/>
      <c r="HY2" s="176"/>
      <c r="HZ2" s="176"/>
      <c r="IA2" s="176"/>
      <c r="IB2" s="176"/>
      <c r="IC2" s="176"/>
      <c r="ID2" s="176"/>
      <c r="IE2" s="176"/>
      <c r="IF2" s="176"/>
      <c r="IG2" s="176"/>
      <c r="IH2" s="176"/>
      <c r="II2" s="176"/>
      <c r="IJ2" s="176"/>
      <c r="IK2" s="176"/>
      <c r="IL2" s="176"/>
      <c r="IM2" s="176"/>
      <c r="IN2" s="176"/>
      <c r="IO2" s="176"/>
      <c r="IP2" s="176"/>
      <c r="IQ2" s="176"/>
      <c r="IR2" s="176"/>
      <c r="IS2" s="176"/>
      <c r="IT2" s="176"/>
      <c r="IU2" s="176"/>
      <c r="IV2" s="176"/>
    </row>
    <row r="3" spans="1:256">
      <c r="A3" s="176"/>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c r="AQ3" s="176"/>
      <c r="AR3" s="176"/>
      <c r="AS3" s="176"/>
      <c r="AT3" s="176"/>
      <c r="AU3" s="176"/>
      <c r="AV3" s="176"/>
      <c r="AW3" s="176"/>
      <c r="AX3" s="176"/>
      <c r="AY3" s="176"/>
      <c r="AZ3" s="176"/>
      <c r="BA3" s="176"/>
      <c r="BB3" s="176"/>
      <c r="BC3" s="176"/>
      <c r="BD3" s="176"/>
      <c r="BE3" s="176"/>
      <c r="BF3" s="176"/>
      <c r="BG3" s="176"/>
      <c r="BH3" s="176"/>
      <c r="BI3" s="176"/>
      <c r="BJ3" s="176"/>
      <c r="BK3" s="176"/>
      <c r="BL3" s="176"/>
      <c r="BM3" s="176"/>
      <c r="BN3" s="176"/>
      <c r="BO3" s="176"/>
      <c r="BP3" s="176"/>
      <c r="BQ3" s="176"/>
      <c r="BR3" s="176"/>
      <c r="BS3" s="176"/>
      <c r="BT3" s="176"/>
      <c r="BU3" s="176"/>
      <c r="BV3" s="176"/>
      <c r="BW3" s="176"/>
      <c r="BX3" s="176"/>
      <c r="BY3" s="176"/>
      <c r="BZ3" s="176"/>
      <c r="CA3" s="176"/>
      <c r="CB3" s="176"/>
      <c r="CC3" s="176"/>
      <c r="CD3" s="176"/>
      <c r="CE3" s="176"/>
      <c r="CF3" s="176"/>
      <c r="CG3" s="176"/>
      <c r="CH3" s="176"/>
      <c r="CI3" s="176"/>
      <c r="CJ3" s="176"/>
      <c r="CK3" s="176"/>
      <c r="CL3" s="176"/>
      <c r="CM3" s="176"/>
      <c r="CN3" s="176"/>
      <c r="CO3" s="176"/>
      <c r="CP3" s="176"/>
      <c r="CQ3" s="176"/>
      <c r="CR3" s="176"/>
      <c r="CS3" s="176"/>
      <c r="CT3" s="176"/>
      <c r="CU3" s="176"/>
      <c r="CV3" s="176"/>
      <c r="CW3" s="176"/>
      <c r="CX3" s="176"/>
      <c r="CY3" s="176"/>
      <c r="CZ3" s="176"/>
      <c r="DA3" s="176"/>
      <c r="DB3" s="176"/>
      <c r="DC3" s="176"/>
      <c r="DD3" s="176"/>
      <c r="DE3" s="176"/>
      <c r="DF3" s="176"/>
      <c r="DG3" s="176"/>
      <c r="DH3" s="176"/>
      <c r="DI3" s="176"/>
      <c r="DJ3" s="176"/>
      <c r="DK3" s="176"/>
      <c r="DL3" s="176"/>
      <c r="DM3" s="176"/>
      <c r="DN3" s="176"/>
      <c r="DO3" s="176"/>
      <c r="DP3" s="176"/>
      <c r="DQ3" s="176"/>
      <c r="DR3" s="176"/>
      <c r="DS3" s="176"/>
      <c r="DT3" s="176"/>
      <c r="DU3" s="176"/>
      <c r="DV3" s="176"/>
      <c r="DW3" s="176"/>
      <c r="DX3" s="176"/>
      <c r="DY3" s="176"/>
      <c r="DZ3" s="176"/>
      <c r="EA3" s="176"/>
      <c r="EB3" s="176"/>
      <c r="EC3" s="176"/>
      <c r="ED3" s="176"/>
      <c r="EE3" s="176"/>
      <c r="EF3" s="176"/>
      <c r="EG3" s="176"/>
      <c r="EH3" s="176"/>
      <c r="EI3" s="176"/>
      <c r="EJ3" s="176"/>
      <c r="EK3" s="176"/>
      <c r="EL3" s="176"/>
      <c r="EM3" s="176"/>
      <c r="EN3" s="176"/>
      <c r="EO3" s="176"/>
      <c r="EP3" s="176"/>
      <c r="EQ3" s="176"/>
      <c r="ER3" s="176"/>
      <c r="ES3" s="176"/>
      <c r="ET3" s="176"/>
      <c r="EU3" s="176"/>
      <c r="EV3" s="176"/>
      <c r="EW3" s="176"/>
      <c r="EX3" s="176"/>
      <c r="EY3" s="176"/>
      <c r="EZ3" s="176"/>
      <c r="FA3" s="176"/>
      <c r="FB3" s="176"/>
      <c r="FC3" s="176"/>
      <c r="FD3" s="176"/>
      <c r="FE3" s="176"/>
      <c r="FF3" s="176"/>
      <c r="FG3" s="176"/>
      <c r="FH3" s="176"/>
      <c r="FI3" s="176"/>
      <c r="FJ3" s="176"/>
      <c r="FK3" s="176"/>
      <c r="FL3" s="176"/>
      <c r="FM3" s="176"/>
      <c r="FN3" s="176"/>
      <c r="FO3" s="176"/>
      <c r="FP3" s="176"/>
      <c r="FQ3" s="176"/>
      <c r="FR3" s="176"/>
      <c r="FS3" s="176"/>
      <c r="FT3" s="176"/>
      <c r="FU3" s="176"/>
      <c r="FV3" s="176"/>
      <c r="FW3" s="176"/>
      <c r="FX3" s="176"/>
      <c r="FY3" s="176"/>
      <c r="FZ3" s="176"/>
      <c r="GA3" s="176"/>
      <c r="GB3" s="176"/>
      <c r="GC3" s="176"/>
      <c r="GD3" s="176"/>
      <c r="GE3" s="176"/>
      <c r="GF3" s="176"/>
      <c r="GG3" s="176"/>
      <c r="GH3" s="176"/>
      <c r="GI3" s="176"/>
      <c r="GJ3" s="176"/>
      <c r="GK3" s="176"/>
      <c r="GL3" s="176"/>
      <c r="GM3" s="176"/>
      <c r="GN3" s="176"/>
      <c r="GO3" s="176"/>
      <c r="GP3" s="176"/>
      <c r="GQ3" s="176"/>
      <c r="GR3" s="176"/>
      <c r="GS3" s="176"/>
      <c r="GT3" s="176"/>
      <c r="GU3" s="176"/>
      <c r="GV3" s="176"/>
      <c r="GW3" s="176"/>
      <c r="GX3" s="176"/>
      <c r="GY3" s="176"/>
      <c r="GZ3" s="176"/>
      <c r="HA3" s="176"/>
      <c r="HB3" s="176"/>
      <c r="HC3" s="176"/>
      <c r="HD3" s="176"/>
      <c r="HE3" s="176"/>
      <c r="HF3" s="176"/>
      <c r="HG3" s="176"/>
      <c r="HH3" s="176"/>
      <c r="HI3" s="176"/>
      <c r="HJ3" s="176"/>
      <c r="HK3" s="176"/>
      <c r="HL3" s="176"/>
      <c r="HM3" s="176"/>
      <c r="HN3" s="176"/>
      <c r="HO3" s="176"/>
      <c r="HP3" s="176"/>
      <c r="HQ3" s="176"/>
      <c r="HR3" s="176"/>
      <c r="HS3" s="176"/>
      <c r="HT3" s="176"/>
      <c r="HU3" s="176"/>
      <c r="HV3" s="176"/>
      <c r="HW3" s="176"/>
      <c r="HX3" s="176"/>
      <c r="HY3" s="176"/>
      <c r="HZ3" s="176"/>
      <c r="IA3" s="176"/>
      <c r="IB3" s="176"/>
      <c r="IC3" s="176"/>
      <c r="ID3" s="176"/>
      <c r="IE3" s="176"/>
      <c r="IF3" s="176"/>
      <c r="IG3" s="176"/>
      <c r="IH3" s="176"/>
      <c r="II3" s="176"/>
      <c r="IJ3" s="176"/>
      <c r="IK3" s="176"/>
      <c r="IL3" s="176"/>
      <c r="IM3" s="176"/>
      <c r="IN3" s="176"/>
      <c r="IO3" s="176"/>
      <c r="IP3" s="176"/>
      <c r="IQ3" s="176"/>
      <c r="IR3" s="176"/>
      <c r="IS3" s="176"/>
      <c r="IT3" s="176"/>
      <c r="IU3" s="176"/>
      <c r="IV3" s="176"/>
    </row>
    <row r="4" spans="1:256">
      <c r="A4" s="176"/>
      <c r="B4" s="175" t="s">
        <v>980</v>
      </c>
      <c r="C4" s="175"/>
      <c r="D4" s="175"/>
      <c r="E4" s="175"/>
      <c r="F4" s="175"/>
      <c r="G4" s="175"/>
      <c r="H4" s="175"/>
      <c r="I4" s="175"/>
      <c r="J4" s="175"/>
      <c r="K4" s="175"/>
      <c r="L4" s="175"/>
      <c r="M4" s="175"/>
      <c r="N4" s="175"/>
      <c r="O4" s="175"/>
      <c r="P4" s="175"/>
      <c r="Q4" s="175"/>
      <c r="R4" s="175"/>
      <c r="S4" s="175"/>
      <c r="T4" s="175"/>
      <c r="U4" s="175"/>
      <c r="V4" s="175"/>
      <c r="W4" s="175"/>
      <c r="X4" s="175"/>
      <c r="Y4" s="175"/>
      <c r="Z4" s="175"/>
      <c r="AA4" s="176"/>
      <c r="AB4" s="176"/>
      <c r="AC4" s="176"/>
      <c r="AD4" s="176"/>
      <c r="AE4" s="176"/>
      <c r="AF4" s="176"/>
      <c r="AG4" s="176"/>
      <c r="AH4" s="176"/>
      <c r="AI4" s="176"/>
      <c r="AJ4" s="176"/>
      <c r="AK4" s="176"/>
      <c r="AL4" s="176"/>
      <c r="AM4" s="176"/>
      <c r="AN4" s="176"/>
      <c r="AO4" s="176"/>
      <c r="AP4" s="176"/>
      <c r="AQ4" s="176"/>
      <c r="AR4" s="176"/>
      <c r="AS4" s="176"/>
      <c r="AT4" s="176"/>
      <c r="AU4" s="176"/>
      <c r="AV4" s="176"/>
      <c r="AW4" s="176"/>
      <c r="AX4" s="176"/>
      <c r="AY4" s="176"/>
      <c r="AZ4" s="176"/>
      <c r="BA4" s="176"/>
      <c r="BB4" s="176"/>
      <c r="BC4" s="176"/>
      <c r="BD4" s="176"/>
      <c r="BE4" s="176"/>
      <c r="BF4" s="176"/>
      <c r="BG4" s="176"/>
      <c r="BH4" s="176"/>
      <c r="BI4" s="176"/>
      <c r="BJ4" s="176"/>
      <c r="BK4" s="176"/>
      <c r="BL4" s="176"/>
      <c r="BM4" s="176"/>
      <c r="BN4" s="176"/>
      <c r="BO4" s="176"/>
      <c r="BP4" s="176"/>
      <c r="BQ4" s="176"/>
      <c r="BR4" s="176"/>
      <c r="BS4" s="176"/>
      <c r="BT4" s="176"/>
      <c r="BU4" s="176"/>
      <c r="BV4" s="176"/>
      <c r="BW4" s="176"/>
      <c r="BX4" s="176"/>
      <c r="BY4" s="176"/>
      <c r="BZ4" s="176"/>
      <c r="CA4" s="176"/>
      <c r="CB4" s="176"/>
      <c r="CC4" s="176"/>
      <c r="CD4" s="176"/>
      <c r="CE4" s="176"/>
      <c r="CF4" s="176"/>
      <c r="CG4" s="176"/>
      <c r="CH4" s="176"/>
      <c r="CI4" s="176"/>
      <c r="CJ4" s="176"/>
      <c r="CK4" s="176"/>
      <c r="CL4" s="176"/>
      <c r="CM4" s="176"/>
      <c r="CN4" s="176"/>
      <c r="CO4" s="176"/>
      <c r="CP4" s="176"/>
      <c r="CQ4" s="176"/>
      <c r="CR4" s="176"/>
      <c r="CS4" s="176"/>
      <c r="CT4" s="176"/>
      <c r="CU4" s="176"/>
      <c r="CV4" s="176"/>
      <c r="CW4" s="176"/>
      <c r="CX4" s="176"/>
      <c r="CY4" s="176"/>
      <c r="CZ4" s="176"/>
      <c r="DA4" s="176"/>
      <c r="DB4" s="176"/>
      <c r="DC4" s="176"/>
      <c r="DD4" s="176"/>
      <c r="DE4" s="176"/>
      <c r="DF4" s="176"/>
      <c r="DG4" s="176"/>
      <c r="DH4" s="176"/>
      <c r="DI4" s="176"/>
      <c r="DJ4" s="176"/>
      <c r="DK4" s="176"/>
      <c r="DL4" s="176"/>
      <c r="DM4" s="176"/>
      <c r="DN4" s="176"/>
      <c r="DO4" s="176"/>
      <c r="DP4" s="176"/>
      <c r="DQ4" s="176"/>
      <c r="DR4" s="176"/>
      <c r="DS4" s="176"/>
      <c r="DT4" s="176"/>
      <c r="DU4" s="176"/>
      <c r="DV4" s="176"/>
      <c r="DW4" s="176"/>
      <c r="DX4" s="176"/>
      <c r="DY4" s="176"/>
      <c r="DZ4" s="176"/>
      <c r="EA4" s="176"/>
      <c r="EB4" s="176"/>
      <c r="EC4" s="176"/>
      <c r="ED4" s="176"/>
      <c r="EE4" s="176"/>
      <c r="EF4" s="176"/>
      <c r="EG4" s="176"/>
      <c r="EH4" s="176"/>
      <c r="EI4" s="176"/>
      <c r="EJ4" s="176"/>
      <c r="EK4" s="176"/>
      <c r="EL4" s="176"/>
      <c r="EM4" s="176"/>
      <c r="EN4" s="176"/>
      <c r="EO4" s="176"/>
      <c r="EP4" s="176"/>
      <c r="EQ4" s="176"/>
      <c r="ER4" s="176"/>
      <c r="ES4" s="176"/>
      <c r="ET4" s="176"/>
      <c r="EU4" s="176"/>
      <c r="EV4" s="176"/>
      <c r="EW4" s="176"/>
      <c r="EX4" s="176"/>
      <c r="EY4" s="176"/>
      <c r="EZ4" s="176"/>
      <c r="FA4" s="176"/>
      <c r="FB4" s="176"/>
      <c r="FC4" s="176"/>
      <c r="FD4" s="176"/>
      <c r="FE4" s="176"/>
      <c r="FF4" s="176"/>
      <c r="FG4" s="176"/>
      <c r="FH4" s="176"/>
      <c r="FI4" s="176"/>
      <c r="FJ4" s="176"/>
      <c r="FK4" s="176"/>
      <c r="FL4" s="176"/>
      <c r="FM4" s="176"/>
      <c r="FN4" s="176"/>
      <c r="FO4" s="176"/>
      <c r="FP4" s="176"/>
      <c r="FQ4" s="176"/>
      <c r="FR4" s="176"/>
      <c r="FS4" s="176"/>
      <c r="FT4" s="176"/>
      <c r="FU4" s="176"/>
      <c r="FV4" s="176"/>
      <c r="FW4" s="176"/>
      <c r="FX4" s="176"/>
      <c r="FY4" s="176"/>
      <c r="FZ4" s="176"/>
      <c r="GA4" s="176"/>
      <c r="GB4" s="176"/>
      <c r="GC4" s="176"/>
      <c r="GD4" s="176"/>
      <c r="GE4" s="176"/>
      <c r="GF4" s="176"/>
      <c r="GG4" s="176"/>
      <c r="GH4" s="176"/>
      <c r="GI4" s="176"/>
      <c r="GJ4" s="176"/>
      <c r="GK4" s="176"/>
      <c r="GL4" s="176"/>
      <c r="GM4" s="176"/>
      <c r="GN4" s="176"/>
      <c r="GO4" s="176"/>
      <c r="GP4" s="176"/>
      <c r="GQ4" s="176"/>
      <c r="GR4" s="176"/>
      <c r="GS4" s="176"/>
      <c r="GT4" s="176"/>
      <c r="GU4" s="176"/>
      <c r="GV4" s="176"/>
      <c r="GW4" s="176"/>
      <c r="GX4" s="176"/>
      <c r="GY4" s="176"/>
      <c r="GZ4" s="176"/>
      <c r="HA4" s="176"/>
      <c r="HB4" s="176"/>
      <c r="HC4" s="176"/>
      <c r="HD4" s="176"/>
      <c r="HE4" s="176"/>
      <c r="HF4" s="176"/>
      <c r="HG4" s="176"/>
      <c r="HH4" s="176"/>
      <c r="HI4" s="176"/>
      <c r="HJ4" s="176"/>
      <c r="HK4" s="176"/>
      <c r="HL4" s="176"/>
      <c r="HM4" s="176"/>
      <c r="HN4" s="176"/>
      <c r="HO4" s="176"/>
      <c r="HP4" s="176"/>
      <c r="HQ4" s="176"/>
      <c r="HR4" s="176"/>
      <c r="HS4" s="176"/>
      <c r="HT4" s="176"/>
      <c r="HU4" s="176"/>
      <c r="HV4" s="176"/>
      <c r="HW4" s="176"/>
      <c r="HX4" s="176"/>
      <c r="HY4" s="176"/>
      <c r="HZ4" s="176"/>
      <c r="IA4" s="176"/>
      <c r="IB4" s="176"/>
      <c r="IC4" s="176"/>
      <c r="ID4" s="176"/>
      <c r="IE4" s="176"/>
      <c r="IF4" s="176"/>
      <c r="IG4" s="176"/>
      <c r="IH4" s="176"/>
      <c r="II4" s="176"/>
      <c r="IJ4" s="176"/>
      <c r="IK4" s="176"/>
      <c r="IL4" s="176"/>
      <c r="IM4" s="176"/>
      <c r="IN4" s="176"/>
      <c r="IO4" s="176"/>
      <c r="IP4" s="176"/>
      <c r="IQ4" s="176"/>
      <c r="IR4" s="176"/>
      <c r="IS4" s="176"/>
      <c r="IT4" s="176"/>
      <c r="IU4" s="176"/>
      <c r="IV4" s="176"/>
    </row>
    <row r="5" spans="1:256">
      <c r="A5" s="176"/>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6"/>
      <c r="AL5" s="176"/>
      <c r="AM5" s="176"/>
      <c r="AN5" s="176"/>
      <c r="AO5" s="176"/>
      <c r="AP5" s="176"/>
      <c r="AQ5" s="176"/>
      <c r="AR5" s="176"/>
      <c r="AS5" s="176"/>
      <c r="AT5" s="176"/>
      <c r="AU5" s="176"/>
      <c r="AV5" s="176"/>
      <c r="AW5" s="176"/>
      <c r="AX5" s="176"/>
      <c r="AY5" s="176"/>
      <c r="AZ5" s="176"/>
      <c r="BA5" s="176"/>
      <c r="BB5" s="176"/>
      <c r="BC5" s="176"/>
      <c r="BD5" s="176"/>
      <c r="BE5" s="176"/>
      <c r="BF5" s="176"/>
      <c r="BG5" s="176"/>
      <c r="BH5" s="176"/>
      <c r="BI5" s="176"/>
      <c r="BJ5" s="176"/>
      <c r="BK5" s="176"/>
      <c r="BL5" s="176"/>
      <c r="BM5" s="176"/>
      <c r="BN5" s="176"/>
      <c r="BO5" s="176"/>
      <c r="BP5" s="176"/>
      <c r="BQ5" s="176"/>
      <c r="BR5" s="176"/>
      <c r="BS5" s="176"/>
      <c r="BT5" s="176"/>
      <c r="BU5" s="176"/>
      <c r="BV5" s="176"/>
      <c r="BW5" s="176"/>
      <c r="BX5" s="176"/>
      <c r="BY5" s="176"/>
      <c r="BZ5" s="176"/>
      <c r="CA5" s="176"/>
      <c r="CB5" s="176"/>
      <c r="CC5" s="176"/>
      <c r="CD5" s="176"/>
      <c r="CE5" s="176"/>
      <c r="CF5" s="176"/>
      <c r="CG5" s="176"/>
      <c r="CH5" s="176"/>
      <c r="CI5" s="176"/>
      <c r="CJ5" s="176"/>
      <c r="CK5" s="176"/>
      <c r="CL5" s="176"/>
      <c r="CM5" s="176"/>
      <c r="CN5" s="176"/>
      <c r="CO5" s="176"/>
      <c r="CP5" s="176"/>
      <c r="CQ5" s="176"/>
      <c r="CR5" s="176"/>
      <c r="CS5" s="176"/>
      <c r="CT5" s="176"/>
      <c r="CU5" s="176"/>
      <c r="CV5" s="176"/>
      <c r="CW5" s="176"/>
      <c r="CX5" s="176"/>
      <c r="CY5" s="176"/>
      <c r="CZ5" s="176"/>
      <c r="DA5" s="176"/>
      <c r="DB5" s="176"/>
      <c r="DC5" s="176"/>
      <c r="DD5" s="176"/>
      <c r="DE5" s="176"/>
      <c r="DF5" s="176"/>
      <c r="DG5" s="176"/>
      <c r="DH5" s="176"/>
      <c r="DI5" s="176"/>
      <c r="DJ5" s="176"/>
      <c r="DK5" s="176"/>
      <c r="DL5" s="176"/>
      <c r="DM5" s="176"/>
      <c r="DN5" s="176"/>
      <c r="DO5" s="176"/>
      <c r="DP5" s="176"/>
      <c r="DQ5" s="176"/>
      <c r="DR5" s="176"/>
      <c r="DS5" s="176"/>
      <c r="DT5" s="176"/>
      <c r="DU5" s="176"/>
      <c r="DV5" s="176"/>
      <c r="DW5" s="176"/>
      <c r="DX5" s="176"/>
      <c r="DY5" s="176"/>
      <c r="DZ5" s="176"/>
      <c r="EA5" s="176"/>
      <c r="EB5" s="176"/>
      <c r="EC5" s="176"/>
      <c r="ED5" s="176"/>
      <c r="EE5" s="176"/>
      <c r="EF5" s="176"/>
      <c r="EG5" s="176"/>
      <c r="EH5" s="176"/>
      <c r="EI5" s="176"/>
      <c r="EJ5" s="176"/>
      <c r="EK5" s="176"/>
      <c r="EL5" s="176"/>
      <c r="EM5" s="176"/>
      <c r="EN5" s="176"/>
      <c r="EO5" s="176"/>
      <c r="EP5" s="176"/>
      <c r="EQ5" s="176"/>
      <c r="ER5" s="176"/>
      <c r="ES5" s="176"/>
      <c r="ET5" s="176"/>
      <c r="EU5" s="176"/>
      <c r="EV5" s="176"/>
      <c r="EW5" s="176"/>
      <c r="EX5" s="176"/>
      <c r="EY5" s="176"/>
      <c r="EZ5" s="176"/>
      <c r="FA5" s="176"/>
      <c r="FB5" s="176"/>
      <c r="FC5" s="176"/>
      <c r="FD5" s="176"/>
      <c r="FE5" s="176"/>
      <c r="FF5" s="176"/>
      <c r="FG5" s="176"/>
      <c r="FH5" s="176"/>
      <c r="FI5" s="176"/>
      <c r="FJ5" s="176"/>
      <c r="FK5" s="176"/>
      <c r="FL5" s="176"/>
      <c r="FM5" s="176"/>
      <c r="FN5" s="176"/>
      <c r="FO5" s="176"/>
      <c r="FP5" s="176"/>
      <c r="FQ5" s="176"/>
      <c r="FR5" s="176"/>
      <c r="FS5" s="176"/>
      <c r="FT5" s="176"/>
      <c r="FU5" s="176"/>
      <c r="FV5" s="176"/>
      <c r="FW5" s="176"/>
      <c r="FX5" s="176"/>
      <c r="FY5" s="176"/>
      <c r="FZ5" s="176"/>
      <c r="GA5" s="176"/>
      <c r="GB5" s="176"/>
      <c r="GC5" s="176"/>
      <c r="GD5" s="176"/>
      <c r="GE5" s="176"/>
      <c r="GF5" s="176"/>
      <c r="GG5" s="176"/>
      <c r="GH5" s="176"/>
      <c r="GI5" s="176"/>
      <c r="GJ5" s="176"/>
      <c r="GK5" s="176"/>
      <c r="GL5" s="176"/>
      <c r="GM5" s="176"/>
      <c r="GN5" s="176"/>
      <c r="GO5" s="176"/>
      <c r="GP5" s="176"/>
      <c r="GQ5" s="176"/>
      <c r="GR5" s="176"/>
      <c r="GS5" s="176"/>
      <c r="GT5" s="176"/>
      <c r="GU5" s="176"/>
      <c r="GV5" s="176"/>
      <c r="GW5" s="176"/>
      <c r="GX5" s="176"/>
      <c r="GY5" s="176"/>
      <c r="GZ5" s="176"/>
      <c r="HA5" s="176"/>
      <c r="HB5" s="176"/>
      <c r="HC5" s="176"/>
      <c r="HD5" s="176"/>
      <c r="HE5" s="176"/>
      <c r="HF5" s="176"/>
      <c r="HG5" s="176"/>
      <c r="HH5" s="176"/>
      <c r="HI5" s="176"/>
      <c r="HJ5" s="176"/>
      <c r="HK5" s="176"/>
      <c r="HL5" s="176"/>
      <c r="HM5" s="176"/>
      <c r="HN5" s="176"/>
      <c r="HO5" s="176"/>
      <c r="HP5" s="176"/>
      <c r="HQ5" s="176"/>
      <c r="HR5" s="176"/>
      <c r="HS5" s="176"/>
      <c r="HT5" s="176"/>
      <c r="HU5" s="176"/>
      <c r="HV5" s="176"/>
      <c r="HW5" s="176"/>
      <c r="HX5" s="176"/>
      <c r="HY5" s="176"/>
      <c r="HZ5" s="176"/>
      <c r="IA5" s="176"/>
      <c r="IB5" s="176"/>
      <c r="IC5" s="176"/>
      <c r="ID5" s="176"/>
      <c r="IE5" s="176"/>
      <c r="IF5" s="176"/>
      <c r="IG5" s="176"/>
      <c r="IH5" s="176"/>
      <c r="II5" s="176"/>
      <c r="IJ5" s="176"/>
      <c r="IK5" s="176"/>
      <c r="IL5" s="176"/>
      <c r="IM5" s="176"/>
      <c r="IN5" s="176"/>
      <c r="IO5" s="176"/>
      <c r="IP5" s="176"/>
      <c r="IQ5" s="176"/>
      <c r="IR5" s="176"/>
      <c r="IS5" s="176"/>
      <c r="IT5" s="176"/>
      <c r="IU5" s="176"/>
      <c r="IV5" s="176"/>
    </row>
    <row r="6" spans="1:256" ht="31.5" customHeight="1">
      <c r="A6" s="176"/>
      <c r="B6" s="660" t="s">
        <v>190</v>
      </c>
      <c r="C6" s="660"/>
      <c r="D6" s="660"/>
      <c r="E6" s="660"/>
      <c r="F6" s="660"/>
      <c r="G6" s="68"/>
      <c r="H6" s="139"/>
      <c r="I6" s="139"/>
      <c r="J6" s="139"/>
      <c r="K6" s="139"/>
      <c r="L6" s="139"/>
      <c r="M6" s="139"/>
      <c r="N6" s="122"/>
      <c r="O6" s="122"/>
      <c r="P6" s="122"/>
      <c r="Q6" s="122"/>
      <c r="R6" s="122"/>
      <c r="S6" s="122"/>
      <c r="T6" s="122"/>
      <c r="U6" s="122"/>
      <c r="V6" s="122"/>
      <c r="W6" s="122"/>
      <c r="X6" s="122"/>
      <c r="Y6" s="122"/>
      <c r="Z6" s="145"/>
      <c r="AA6" s="176"/>
      <c r="AB6" s="176"/>
      <c r="AC6" s="176"/>
      <c r="AD6" s="176"/>
      <c r="AE6" s="176"/>
      <c r="AF6" s="176"/>
      <c r="AG6" s="176"/>
      <c r="AH6" s="176"/>
      <c r="AI6" s="176"/>
      <c r="AJ6" s="176"/>
      <c r="AK6" s="176"/>
      <c r="AL6" s="176"/>
      <c r="AM6" s="176"/>
      <c r="AN6" s="176"/>
      <c r="AO6" s="176"/>
      <c r="AP6" s="176"/>
      <c r="AQ6" s="176"/>
      <c r="AR6" s="176"/>
      <c r="AS6" s="176"/>
      <c r="AT6" s="176"/>
      <c r="AU6" s="176"/>
      <c r="AV6" s="176"/>
      <c r="AW6" s="176"/>
      <c r="AX6" s="176"/>
      <c r="AY6" s="176"/>
      <c r="AZ6" s="176"/>
      <c r="BA6" s="176"/>
      <c r="BB6" s="176"/>
      <c r="BC6" s="176"/>
      <c r="BD6" s="176"/>
      <c r="BE6" s="176"/>
      <c r="BF6" s="176"/>
      <c r="BG6" s="176"/>
      <c r="BH6" s="176"/>
      <c r="BI6" s="176"/>
      <c r="BJ6" s="176"/>
      <c r="BK6" s="176"/>
      <c r="BL6" s="176"/>
      <c r="BM6" s="176"/>
      <c r="BN6" s="176"/>
      <c r="BO6" s="176"/>
      <c r="BP6" s="176"/>
      <c r="BQ6" s="176"/>
      <c r="BR6" s="176"/>
      <c r="BS6" s="176"/>
      <c r="BT6" s="176"/>
      <c r="BU6" s="176"/>
      <c r="BV6" s="176"/>
      <c r="BW6" s="176"/>
      <c r="BX6" s="176"/>
      <c r="BY6" s="176"/>
      <c r="BZ6" s="176"/>
      <c r="CA6" s="176"/>
      <c r="CB6" s="176"/>
      <c r="CC6" s="176"/>
      <c r="CD6" s="176"/>
      <c r="CE6" s="176"/>
      <c r="CF6" s="176"/>
      <c r="CG6" s="176"/>
      <c r="CH6" s="176"/>
      <c r="CI6" s="176"/>
      <c r="CJ6" s="176"/>
      <c r="CK6" s="176"/>
      <c r="CL6" s="176"/>
      <c r="CM6" s="176"/>
      <c r="CN6" s="176"/>
      <c r="CO6" s="176"/>
      <c r="CP6" s="176"/>
      <c r="CQ6" s="176"/>
      <c r="CR6" s="176"/>
      <c r="CS6" s="176"/>
      <c r="CT6" s="176"/>
      <c r="CU6" s="176"/>
      <c r="CV6" s="176"/>
      <c r="CW6" s="176"/>
      <c r="CX6" s="176"/>
      <c r="CY6" s="176"/>
      <c r="CZ6" s="176"/>
      <c r="DA6" s="176"/>
      <c r="DB6" s="176"/>
      <c r="DC6" s="176"/>
      <c r="DD6" s="176"/>
      <c r="DE6" s="176"/>
      <c r="DF6" s="176"/>
      <c r="DG6" s="176"/>
      <c r="DH6" s="176"/>
      <c r="DI6" s="176"/>
      <c r="DJ6" s="176"/>
      <c r="DK6" s="176"/>
      <c r="DL6" s="176"/>
      <c r="DM6" s="176"/>
      <c r="DN6" s="176"/>
      <c r="DO6" s="176"/>
      <c r="DP6" s="176"/>
      <c r="DQ6" s="176"/>
      <c r="DR6" s="176"/>
      <c r="DS6" s="176"/>
      <c r="DT6" s="176"/>
      <c r="DU6" s="176"/>
      <c r="DV6" s="176"/>
      <c r="DW6" s="176"/>
      <c r="DX6" s="176"/>
      <c r="DY6" s="176"/>
      <c r="DZ6" s="176"/>
      <c r="EA6" s="176"/>
      <c r="EB6" s="176"/>
      <c r="EC6" s="176"/>
      <c r="ED6" s="176"/>
      <c r="EE6" s="176"/>
      <c r="EF6" s="176"/>
      <c r="EG6" s="176"/>
      <c r="EH6" s="176"/>
      <c r="EI6" s="176"/>
      <c r="EJ6" s="176"/>
      <c r="EK6" s="176"/>
      <c r="EL6" s="176"/>
      <c r="EM6" s="176"/>
      <c r="EN6" s="176"/>
      <c r="EO6" s="176"/>
      <c r="EP6" s="176"/>
      <c r="EQ6" s="176"/>
      <c r="ER6" s="176"/>
      <c r="ES6" s="176"/>
      <c r="ET6" s="176"/>
      <c r="EU6" s="176"/>
      <c r="EV6" s="176"/>
      <c r="EW6" s="176"/>
      <c r="EX6" s="176"/>
      <c r="EY6" s="176"/>
      <c r="EZ6" s="176"/>
      <c r="FA6" s="176"/>
      <c r="FB6" s="176"/>
      <c r="FC6" s="176"/>
      <c r="FD6" s="176"/>
      <c r="FE6" s="176"/>
      <c r="FF6" s="176"/>
      <c r="FG6" s="176"/>
      <c r="FH6" s="176"/>
      <c r="FI6" s="176"/>
      <c r="FJ6" s="176"/>
      <c r="FK6" s="176"/>
      <c r="FL6" s="176"/>
      <c r="FM6" s="176"/>
      <c r="FN6" s="176"/>
      <c r="FO6" s="176"/>
      <c r="FP6" s="176"/>
      <c r="FQ6" s="176"/>
      <c r="FR6" s="176"/>
      <c r="FS6" s="176"/>
      <c r="FT6" s="176"/>
      <c r="FU6" s="176"/>
      <c r="FV6" s="176"/>
      <c r="FW6" s="176"/>
      <c r="FX6" s="176"/>
      <c r="FY6" s="176"/>
      <c r="FZ6" s="176"/>
      <c r="GA6" s="176"/>
      <c r="GB6" s="176"/>
      <c r="GC6" s="176"/>
      <c r="GD6" s="176"/>
      <c r="GE6" s="176"/>
      <c r="GF6" s="176"/>
      <c r="GG6" s="176"/>
      <c r="GH6" s="176"/>
      <c r="GI6" s="176"/>
      <c r="GJ6" s="176"/>
      <c r="GK6" s="176"/>
      <c r="GL6" s="176"/>
      <c r="GM6" s="176"/>
      <c r="GN6" s="176"/>
      <c r="GO6" s="176"/>
      <c r="GP6" s="176"/>
      <c r="GQ6" s="176"/>
      <c r="GR6" s="176"/>
      <c r="GS6" s="176"/>
      <c r="GT6" s="176"/>
      <c r="GU6" s="176"/>
      <c r="GV6" s="176"/>
      <c r="GW6" s="176"/>
      <c r="GX6" s="176"/>
      <c r="GY6" s="176"/>
      <c r="GZ6" s="176"/>
      <c r="HA6" s="176"/>
      <c r="HB6" s="176"/>
      <c r="HC6" s="176"/>
      <c r="HD6" s="176"/>
      <c r="HE6" s="176"/>
      <c r="HF6" s="176"/>
      <c r="HG6" s="176"/>
      <c r="HH6" s="176"/>
      <c r="HI6" s="176"/>
      <c r="HJ6" s="176"/>
      <c r="HK6" s="176"/>
      <c r="HL6" s="176"/>
      <c r="HM6" s="176"/>
      <c r="HN6" s="176"/>
      <c r="HO6" s="176"/>
      <c r="HP6" s="176"/>
      <c r="HQ6" s="176"/>
      <c r="HR6" s="176"/>
      <c r="HS6" s="176"/>
      <c r="HT6" s="176"/>
      <c r="HU6" s="176"/>
      <c r="HV6" s="176"/>
      <c r="HW6" s="176"/>
      <c r="HX6" s="176"/>
      <c r="HY6" s="176"/>
      <c r="HZ6" s="176"/>
      <c r="IA6" s="176"/>
      <c r="IB6" s="176"/>
      <c r="IC6" s="176"/>
      <c r="ID6" s="176"/>
      <c r="IE6" s="176"/>
      <c r="IF6" s="176"/>
      <c r="IG6" s="176"/>
      <c r="IH6" s="176"/>
      <c r="II6" s="176"/>
      <c r="IJ6" s="176"/>
      <c r="IK6" s="176"/>
      <c r="IL6" s="176"/>
      <c r="IM6" s="176"/>
      <c r="IN6" s="176"/>
      <c r="IO6" s="176"/>
      <c r="IP6" s="176"/>
      <c r="IQ6" s="176"/>
      <c r="IR6" s="176"/>
      <c r="IS6" s="176"/>
      <c r="IT6" s="176"/>
      <c r="IU6" s="176"/>
      <c r="IV6" s="176"/>
    </row>
    <row r="7" spans="1:256" ht="31.5" customHeight="1">
      <c r="A7" s="176"/>
      <c r="B7" s="116" t="s">
        <v>577</v>
      </c>
      <c r="C7" s="122"/>
      <c r="D7" s="122"/>
      <c r="E7" s="122"/>
      <c r="F7" s="145"/>
      <c r="G7" s="68" t="s">
        <v>1321</v>
      </c>
      <c r="H7" s="139"/>
      <c r="I7" s="139"/>
      <c r="J7" s="139"/>
      <c r="K7" s="139"/>
      <c r="L7" s="139"/>
      <c r="M7" s="139"/>
      <c r="N7" s="139"/>
      <c r="O7" s="139"/>
      <c r="P7" s="139"/>
      <c r="Q7" s="139"/>
      <c r="R7" s="139"/>
      <c r="S7" s="139"/>
      <c r="T7" s="139"/>
      <c r="U7" s="139"/>
      <c r="V7" s="139"/>
      <c r="W7" s="139"/>
      <c r="X7" s="139"/>
      <c r="Y7" s="139"/>
      <c r="Z7" s="676"/>
      <c r="AA7" s="176"/>
      <c r="AB7" s="176"/>
      <c r="AC7" s="176"/>
      <c r="AD7" s="176"/>
      <c r="AE7" s="176"/>
      <c r="AF7" s="176"/>
      <c r="AG7" s="176"/>
      <c r="AH7" s="176"/>
      <c r="AI7" s="176"/>
      <c r="AJ7" s="176"/>
      <c r="AK7" s="176"/>
      <c r="AL7" s="176"/>
      <c r="AM7" s="176"/>
      <c r="AN7" s="176"/>
      <c r="AO7" s="176"/>
      <c r="AP7" s="176"/>
      <c r="AQ7" s="176"/>
      <c r="AR7" s="176"/>
      <c r="AS7" s="176"/>
      <c r="AT7" s="176"/>
      <c r="AU7" s="176"/>
      <c r="AV7" s="176"/>
      <c r="AW7" s="176"/>
      <c r="AX7" s="176"/>
      <c r="AY7" s="176"/>
      <c r="AZ7" s="176"/>
      <c r="BA7" s="176"/>
      <c r="BB7" s="176"/>
      <c r="BC7" s="176"/>
      <c r="BD7" s="176"/>
      <c r="BE7" s="176"/>
      <c r="BF7" s="176"/>
      <c r="BG7" s="176"/>
      <c r="BH7" s="176"/>
      <c r="BI7" s="176"/>
      <c r="BJ7" s="176"/>
      <c r="BK7" s="176"/>
      <c r="BL7" s="176"/>
      <c r="BM7" s="176"/>
      <c r="BN7" s="176"/>
      <c r="BO7" s="176"/>
      <c r="BP7" s="176"/>
      <c r="BQ7" s="176"/>
      <c r="BR7" s="176"/>
      <c r="BS7" s="176"/>
      <c r="BT7" s="176"/>
      <c r="BU7" s="176"/>
      <c r="BV7" s="176"/>
      <c r="BW7" s="176"/>
      <c r="BX7" s="176"/>
      <c r="BY7" s="176"/>
      <c r="BZ7" s="176"/>
      <c r="CA7" s="176"/>
      <c r="CB7" s="176"/>
      <c r="CC7" s="176"/>
      <c r="CD7" s="176"/>
      <c r="CE7" s="176"/>
      <c r="CF7" s="176"/>
      <c r="CG7" s="176"/>
      <c r="CH7" s="176"/>
      <c r="CI7" s="176"/>
      <c r="CJ7" s="176"/>
      <c r="CK7" s="176"/>
      <c r="CL7" s="176"/>
      <c r="CM7" s="176"/>
      <c r="CN7" s="176"/>
      <c r="CO7" s="176"/>
      <c r="CP7" s="176"/>
      <c r="CQ7" s="176"/>
      <c r="CR7" s="176"/>
      <c r="CS7" s="176"/>
      <c r="CT7" s="176"/>
      <c r="CU7" s="176"/>
      <c r="CV7" s="176"/>
      <c r="CW7" s="176"/>
      <c r="CX7" s="176"/>
      <c r="CY7" s="176"/>
      <c r="CZ7" s="176"/>
      <c r="DA7" s="176"/>
      <c r="DB7" s="176"/>
      <c r="DC7" s="176"/>
      <c r="DD7" s="176"/>
      <c r="DE7" s="176"/>
      <c r="DF7" s="176"/>
      <c r="DG7" s="176"/>
      <c r="DH7" s="176"/>
      <c r="DI7" s="176"/>
      <c r="DJ7" s="176"/>
      <c r="DK7" s="176"/>
      <c r="DL7" s="176"/>
      <c r="DM7" s="176"/>
      <c r="DN7" s="176"/>
      <c r="DO7" s="176"/>
      <c r="DP7" s="176"/>
      <c r="DQ7" s="176"/>
      <c r="DR7" s="176"/>
      <c r="DS7" s="176"/>
      <c r="DT7" s="176"/>
      <c r="DU7" s="176"/>
      <c r="DV7" s="176"/>
      <c r="DW7" s="176"/>
      <c r="DX7" s="176"/>
      <c r="DY7" s="176"/>
      <c r="DZ7" s="176"/>
      <c r="EA7" s="176"/>
      <c r="EB7" s="176"/>
      <c r="EC7" s="176"/>
      <c r="ED7" s="176"/>
      <c r="EE7" s="176"/>
      <c r="EF7" s="176"/>
      <c r="EG7" s="176"/>
      <c r="EH7" s="176"/>
      <c r="EI7" s="176"/>
      <c r="EJ7" s="176"/>
      <c r="EK7" s="176"/>
      <c r="EL7" s="176"/>
      <c r="EM7" s="176"/>
      <c r="EN7" s="176"/>
      <c r="EO7" s="176"/>
      <c r="EP7" s="176"/>
      <c r="EQ7" s="176"/>
      <c r="ER7" s="176"/>
      <c r="ES7" s="176"/>
      <c r="ET7" s="176"/>
      <c r="EU7" s="176"/>
      <c r="EV7" s="176"/>
      <c r="EW7" s="176"/>
      <c r="EX7" s="176"/>
      <c r="EY7" s="176"/>
      <c r="EZ7" s="176"/>
      <c r="FA7" s="176"/>
      <c r="FB7" s="176"/>
      <c r="FC7" s="176"/>
      <c r="FD7" s="176"/>
      <c r="FE7" s="176"/>
      <c r="FF7" s="176"/>
      <c r="FG7" s="176"/>
      <c r="FH7" s="176"/>
      <c r="FI7" s="176"/>
      <c r="FJ7" s="176"/>
      <c r="FK7" s="176"/>
      <c r="FL7" s="176"/>
      <c r="FM7" s="176"/>
      <c r="FN7" s="176"/>
      <c r="FO7" s="176"/>
      <c r="FP7" s="176"/>
      <c r="FQ7" s="176"/>
      <c r="FR7" s="176"/>
      <c r="FS7" s="176"/>
      <c r="FT7" s="176"/>
      <c r="FU7" s="176"/>
      <c r="FV7" s="176"/>
      <c r="FW7" s="176"/>
      <c r="FX7" s="176"/>
      <c r="FY7" s="176"/>
      <c r="FZ7" s="176"/>
      <c r="GA7" s="176"/>
      <c r="GB7" s="176"/>
      <c r="GC7" s="176"/>
      <c r="GD7" s="176"/>
      <c r="GE7" s="176"/>
      <c r="GF7" s="176"/>
      <c r="GG7" s="176"/>
      <c r="GH7" s="176"/>
      <c r="GI7" s="176"/>
      <c r="GJ7" s="176"/>
      <c r="GK7" s="176"/>
      <c r="GL7" s="176"/>
      <c r="GM7" s="176"/>
      <c r="GN7" s="176"/>
      <c r="GO7" s="176"/>
      <c r="GP7" s="176"/>
      <c r="GQ7" s="176"/>
      <c r="GR7" s="176"/>
      <c r="GS7" s="176"/>
      <c r="GT7" s="176"/>
      <c r="GU7" s="176"/>
      <c r="GV7" s="176"/>
      <c r="GW7" s="176"/>
      <c r="GX7" s="176"/>
      <c r="GY7" s="176"/>
      <c r="GZ7" s="176"/>
      <c r="HA7" s="176"/>
      <c r="HB7" s="176"/>
      <c r="HC7" s="176"/>
      <c r="HD7" s="176"/>
      <c r="HE7" s="176"/>
      <c r="HF7" s="176"/>
      <c r="HG7" s="176"/>
      <c r="HH7" s="176"/>
      <c r="HI7" s="176"/>
      <c r="HJ7" s="176"/>
      <c r="HK7" s="176"/>
      <c r="HL7" s="176"/>
      <c r="HM7" s="176"/>
      <c r="HN7" s="176"/>
      <c r="HO7" s="176"/>
      <c r="HP7" s="176"/>
      <c r="HQ7" s="176"/>
      <c r="HR7" s="176"/>
      <c r="HS7" s="176"/>
      <c r="HT7" s="176"/>
      <c r="HU7" s="176"/>
      <c r="HV7" s="176"/>
      <c r="HW7" s="176"/>
      <c r="HX7" s="176"/>
      <c r="HY7" s="176"/>
      <c r="HZ7" s="176"/>
      <c r="IA7" s="176"/>
      <c r="IB7" s="176"/>
      <c r="IC7" s="176"/>
      <c r="ID7" s="176"/>
      <c r="IE7" s="176"/>
      <c r="IF7" s="176"/>
      <c r="IG7" s="176"/>
      <c r="IH7" s="176"/>
      <c r="II7" s="176"/>
      <c r="IJ7" s="176"/>
      <c r="IK7" s="176"/>
      <c r="IL7" s="176"/>
      <c r="IM7" s="176"/>
      <c r="IN7" s="176"/>
      <c r="IO7" s="176"/>
      <c r="IP7" s="176"/>
      <c r="IQ7" s="176"/>
      <c r="IR7" s="176"/>
      <c r="IS7" s="176"/>
      <c r="IT7" s="176"/>
      <c r="IU7" s="176"/>
      <c r="IV7" s="176"/>
    </row>
    <row r="8" spans="1:256" ht="31.5" customHeight="1">
      <c r="A8" s="176"/>
      <c r="B8" s="660" t="s">
        <v>524</v>
      </c>
      <c r="C8" s="660"/>
      <c r="D8" s="660"/>
      <c r="E8" s="660"/>
      <c r="F8" s="116"/>
      <c r="G8" s="24" t="s">
        <v>1277</v>
      </c>
      <c r="H8" s="40"/>
      <c r="I8" s="40"/>
      <c r="J8" s="40"/>
      <c r="K8" s="40"/>
      <c r="L8" s="40"/>
      <c r="M8" s="40"/>
      <c r="N8" s="40"/>
      <c r="O8" s="40"/>
      <c r="P8" s="40"/>
      <c r="Q8" s="40" t="s">
        <v>66</v>
      </c>
      <c r="R8" s="40"/>
      <c r="S8" s="40"/>
      <c r="T8" s="40"/>
      <c r="U8" s="40"/>
      <c r="V8" s="40"/>
      <c r="W8" s="40"/>
      <c r="X8" s="40"/>
      <c r="Y8" s="40"/>
      <c r="Z8" s="73"/>
      <c r="AA8" s="176"/>
      <c r="AB8" s="176"/>
      <c r="AC8" s="176"/>
      <c r="AD8" s="176"/>
      <c r="AE8" s="176"/>
      <c r="AF8" s="176"/>
      <c r="AG8" s="176"/>
      <c r="AH8" s="176"/>
      <c r="AI8" s="176"/>
      <c r="AJ8" s="176"/>
      <c r="AK8" s="176"/>
      <c r="AL8" s="176"/>
      <c r="AM8" s="176"/>
      <c r="AN8" s="176"/>
      <c r="AO8" s="176"/>
      <c r="AP8" s="176"/>
      <c r="AQ8" s="176"/>
      <c r="AR8" s="176"/>
      <c r="AS8" s="176"/>
      <c r="AT8" s="176"/>
      <c r="AU8" s="176"/>
      <c r="AV8" s="176"/>
      <c r="AW8" s="176"/>
      <c r="AX8" s="176"/>
      <c r="AY8" s="176"/>
      <c r="AZ8" s="176"/>
      <c r="BA8" s="176"/>
      <c r="BB8" s="176"/>
      <c r="BC8" s="176"/>
      <c r="BD8" s="176"/>
      <c r="BE8" s="176"/>
      <c r="BF8" s="176"/>
      <c r="BG8" s="176"/>
      <c r="BH8" s="176"/>
      <c r="BI8" s="176"/>
      <c r="BJ8" s="176"/>
      <c r="BK8" s="176"/>
      <c r="BL8" s="176"/>
      <c r="BM8" s="176"/>
      <c r="BN8" s="176"/>
      <c r="BO8" s="176"/>
      <c r="BP8" s="176"/>
      <c r="BQ8" s="176"/>
      <c r="BR8" s="176"/>
      <c r="BS8" s="176"/>
      <c r="BT8" s="176"/>
      <c r="BU8" s="176"/>
      <c r="BV8" s="176"/>
      <c r="BW8" s="176"/>
      <c r="BX8" s="176"/>
      <c r="BY8" s="176"/>
      <c r="BZ8" s="176"/>
      <c r="CA8" s="176"/>
      <c r="CB8" s="176"/>
      <c r="CC8" s="176"/>
      <c r="CD8" s="176"/>
      <c r="CE8" s="176"/>
      <c r="CF8" s="176"/>
      <c r="CG8" s="176"/>
      <c r="CH8" s="176"/>
      <c r="CI8" s="176"/>
      <c r="CJ8" s="176"/>
      <c r="CK8" s="176"/>
      <c r="CL8" s="176"/>
      <c r="CM8" s="176"/>
      <c r="CN8" s="176"/>
      <c r="CO8" s="176"/>
      <c r="CP8" s="176"/>
      <c r="CQ8" s="176"/>
      <c r="CR8" s="176"/>
      <c r="CS8" s="176"/>
      <c r="CT8" s="176"/>
      <c r="CU8" s="176"/>
      <c r="CV8" s="176"/>
      <c r="CW8" s="176"/>
      <c r="CX8" s="176"/>
      <c r="CY8" s="176"/>
      <c r="CZ8" s="176"/>
      <c r="DA8" s="176"/>
      <c r="DB8" s="176"/>
      <c r="DC8" s="176"/>
      <c r="DD8" s="176"/>
      <c r="DE8" s="176"/>
      <c r="DF8" s="176"/>
      <c r="DG8" s="176"/>
      <c r="DH8" s="176"/>
      <c r="DI8" s="176"/>
      <c r="DJ8" s="176"/>
      <c r="DK8" s="176"/>
      <c r="DL8" s="176"/>
      <c r="DM8" s="176"/>
      <c r="DN8" s="176"/>
      <c r="DO8" s="176"/>
      <c r="DP8" s="176"/>
      <c r="DQ8" s="176"/>
      <c r="DR8" s="176"/>
      <c r="DS8" s="176"/>
      <c r="DT8" s="176"/>
      <c r="DU8" s="176"/>
      <c r="DV8" s="176"/>
      <c r="DW8" s="176"/>
      <c r="DX8" s="176"/>
      <c r="DY8" s="176"/>
      <c r="DZ8" s="176"/>
      <c r="EA8" s="176"/>
      <c r="EB8" s="176"/>
      <c r="EC8" s="176"/>
      <c r="ED8" s="176"/>
      <c r="EE8" s="176"/>
      <c r="EF8" s="176"/>
      <c r="EG8" s="176"/>
      <c r="EH8" s="176"/>
      <c r="EI8" s="176"/>
      <c r="EJ8" s="176"/>
      <c r="EK8" s="176"/>
      <c r="EL8" s="176"/>
      <c r="EM8" s="176"/>
      <c r="EN8" s="176"/>
      <c r="EO8" s="176"/>
      <c r="EP8" s="176"/>
      <c r="EQ8" s="176"/>
      <c r="ER8" s="176"/>
      <c r="ES8" s="176"/>
      <c r="ET8" s="176"/>
      <c r="EU8" s="176"/>
      <c r="EV8" s="176"/>
      <c r="EW8" s="176"/>
      <c r="EX8" s="176"/>
      <c r="EY8" s="176"/>
      <c r="EZ8" s="176"/>
      <c r="FA8" s="176"/>
      <c r="FB8" s="176"/>
      <c r="FC8" s="176"/>
      <c r="FD8" s="176"/>
      <c r="FE8" s="176"/>
      <c r="FF8" s="176"/>
      <c r="FG8" s="176"/>
      <c r="FH8" s="176"/>
      <c r="FI8" s="176"/>
      <c r="FJ8" s="176"/>
      <c r="FK8" s="176"/>
      <c r="FL8" s="176"/>
      <c r="FM8" s="176"/>
      <c r="FN8" s="176"/>
      <c r="FO8" s="176"/>
      <c r="FP8" s="176"/>
      <c r="FQ8" s="176"/>
      <c r="FR8" s="176"/>
      <c r="FS8" s="176"/>
      <c r="FT8" s="176"/>
      <c r="FU8" s="176"/>
      <c r="FV8" s="176"/>
      <c r="FW8" s="176"/>
      <c r="FX8" s="176"/>
      <c r="FY8" s="176"/>
      <c r="FZ8" s="176"/>
      <c r="GA8" s="176"/>
      <c r="GB8" s="176"/>
      <c r="GC8" s="176"/>
      <c r="GD8" s="176"/>
      <c r="GE8" s="176"/>
      <c r="GF8" s="176"/>
      <c r="GG8" s="176"/>
      <c r="GH8" s="176"/>
      <c r="GI8" s="176"/>
      <c r="GJ8" s="176"/>
      <c r="GK8" s="176"/>
      <c r="GL8" s="176"/>
      <c r="GM8" s="176"/>
      <c r="GN8" s="176"/>
      <c r="GO8" s="176"/>
      <c r="GP8" s="176"/>
      <c r="GQ8" s="176"/>
      <c r="GR8" s="176"/>
      <c r="GS8" s="176"/>
      <c r="GT8" s="176"/>
      <c r="GU8" s="176"/>
      <c r="GV8" s="176"/>
      <c r="GW8" s="176"/>
      <c r="GX8" s="176"/>
      <c r="GY8" s="176"/>
      <c r="GZ8" s="176"/>
      <c r="HA8" s="176"/>
      <c r="HB8" s="176"/>
      <c r="HC8" s="176"/>
      <c r="HD8" s="176"/>
      <c r="HE8" s="176"/>
      <c r="HF8" s="176"/>
      <c r="HG8" s="176"/>
      <c r="HH8" s="176"/>
      <c r="HI8" s="176"/>
      <c r="HJ8" s="176"/>
      <c r="HK8" s="176"/>
      <c r="HL8" s="176"/>
      <c r="HM8" s="176"/>
      <c r="HN8" s="176"/>
      <c r="HO8" s="176"/>
      <c r="HP8" s="176"/>
      <c r="HQ8" s="176"/>
      <c r="HR8" s="176"/>
      <c r="HS8" s="176"/>
      <c r="HT8" s="176"/>
      <c r="HU8" s="176"/>
      <c r="HV8" s="176"/>
      <c r="HW8" s="176"/>
      <c r="HX8" s="176"/>
      <c r="HY8" s="176"/>
      <c r="HZ8" s="176"/>
      <c r="IA8" s="176"/>
      <c r="IB8" s="176"/>
      <c r="IC8" s="176"/>
      <c r="ID8" s="176"/>
      <c r="IE8" s="176"/>
      <c r="IF8" s="176"/>
      <c r="IG8" s="176"/>
      <c r="IH8" s="176"/>
      <c r="II8" s="176"/>
      <c r="IJ8" s="176"/>
      <c r="IK8" s="176"/>
      <c r="IL8" s="176"/>
      <c r="IM8" s="176"/>
      <c r="IN8" s="176"/>
      <c r="IO8" s="176"/>
      <c r="IP8" s="176"/>
      <c r="IQ8" s="176"/>
      <c r="IR8" s="176"/>
      <c r="IS8" s="176"/>
      <c r="IT8" s="176"/>
      <c r="IU8" s="176"/>
      <c r="IV8" s="176"/>
    </row>
    <row r="9" spans="1:256">
      <c r="A9" s="176"/>
      <c r="B9" s="176"/>
      <c r="C9" s="176"/>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6"/>
      <c r="AK9" s="176"/>
      <c r="AL9" s="176"/>
      <c r="AM9" s="176"/>
      <c r="AN9" s="176"/>
      <c r="AO9" s="176"/>
      <c r="AP9" s="176"/>
      <c r="AQ9" s="176"/>
      <c r="AR9" s="176"/>
      <c r="AS9" s="176"/>
      <c r="AT9" s="176"/>
      <c r="AU9" s="176"/>
      <c r="AV9" s="176"/>
      <c r="AW9" s="176"/>
      <c r="AX9" s="176"/>
      <c r="AY9" s="176"/>
      <c r="AZ9" s="176"/>
      <c r="BA9" s="176"/>
      <c r="BB9" s="176"/>
      <c r="BC9" s="176"/>
      <c r="BD9" s="176"/>
      <c r="BE9" s="176"/>
      <c r="BF9" s="176"/>
      <c r="BG9" s="176"/>
      <c r="BH9" s="176"/>
      <c r="BI9" s="176"/>
      <c r="BJ9" s="176"/>
      <c r="BK9" s="176"/>
      <c r="BL9" s="176"/>
      <c r="BM9" s="176"/>
      <c r="BN9" s="176"/>
      <c r="BO9" s="176"/>
      <c r="BP9" s="176"/>
      <c r="BQ9" s="176"/>
      <c r="BR9" s="176"/>
      <c r="BS9" s="176"/>
      <c r="BT9" s="176"/>
      <c r="BU9" s="176"/>
      <c r="BV9" s="176"/>
      <c r="BW9" s="176"/>
      <c r="BX9" s="176"/>
      <c r="BY9" s="176"/>
      <c r="BZ9" s="176"/>
      <c r="CA9" s="176"/>
      <c r="CB9" s="176"/>
      <c r="CC9" s="176"/>
      <c r="CD9" s="176"/>
      <c r="CE9" s="176"/>
      <c r="CF9" s="176"/>
      <c r="CG9" s="176"/>
      <c r="CH9" s="176"/>
      <c r="CI9" s="176"/>
      <c r="CJ9" s="176"/>
      <c r="CK9" s="176"/>
      <c r="CL9" s="176"/>
      <c r="CM9" s="176"/>
      <c r="CN9" s="176"/>
      <c r="CO9" s="176"/>
      <c r="CP9" s="176"/>
      <c r="CQ9" s="176"/>
      <c r="CR9" s="176"/>
      <c r="CS9" s="176"/>
      <c r="CT9" s="176"/>
      <c r="CU9" s="176"/>
      <c r="CV9" s="176"/>
      <c r="CW9" s="176"/>
      <c r="CX9" s="176"/>
      <c r="CY9" s="176"/>
      <c r="CZ9" s="176"/>
      <c r="DA9" s="176"/>
      <c r="DB9" s="176"/>
      <c r="DC9" s="176"/>
      <c r="DD9" s="176"/>
      <c r="DE9" s="176"/>
      <c r="DF9" s="176"/>
      <c r="DG9" s="176"/>
      <c r="DH9" s="176"/>
      <c r="DI9" s="176"/>
      <c r="DJ9" s="176"/>
      <c r="DK9" s="176"/>
      <c r="DL9" s="176"/>
      <c r="DM9" s="176"/>
      <c r="DN9" s="176"/>
      <c r="DO9" s="176"/>
      <c r="DP9" s="176"/>
      <c r="DQ9" s="176"/>
      <c r="DR9" s="176"/>
      <c r="DS9" s="176"/>
      <c r="DT9" s="176"/>
      <c r="DU9" s="176"/>
      <c r="DV9" s="176"/>
      <c r="DW9" s="176"/>
      <c r="DX9" s="176"/>
      <c r="DY9" s="176"/>
      <c r="DZ9" s="176"/>
      <c r="EA9" s="176"/>
      <c r="EB9" s="176"/>
      <c r="EC9" s="176"/>
      <c r="ED9" s="176"/>
      <c r="EE9" s="176"/>
      <c r="EF9" s="176"/>
      <c r="EG9" s="176"/>
      <c r="EH9" s="176"/>
      <c r="EI9" s="176"/>
      <c r="EJ9" s="176"/>
      <c r="EK9" s="176"/>
      <c r="EL9" s="176"/>
      <c r="EM9" s="176"/>
      <c r="EN9" s="176"/>
      <c r="EO9" s="176"/>
      <c r="EP9" s="176"/>
      <c r="EQ9" s="176"/>
      <c r="ER9" s="176"/>
      <c r="ES9" s="176"/>
      <c r="ET9" s="176"/>
      <c r="EU9" s="176"/>
      <c r="EV9" s="176"/>
      <c r="EW9" s="176"/>
      <c r="EX9" s="176"/>
      <c r="EY9" s="176"/>
      <c r="EZ9" s="176"/>
      <c r="FA9" s="176"/>
      <c r="FB9" s="176"/>
      <c r="FC9" s="176"/>
      <c r="FD9" s="176"/>
      <c r="FE9" s="176"/>
      <c r="FF9" s="176"/>
      <c r="FG9" s="176"/>
      <c r="FH9" s="176"/>
      <c r="FI9" s="176"/>
      <c r="FJ9" s="176"/>
      <c r="FK9" s="176"/>
      <c r="FL9" s="176"/>
      <c r="FM9" s="176"/>
      <c r="FN9" s="176"/>
      <c r="FO9" s="176"/>
      <c r="FP9" s="176"/>
      <c r="FQ9" s="176"/>
      <c r="FR9" s="176"/>
      <c r="FS9" s="176"/>
      <c r="FT9" s="176"/>
      <c r="FU9" s="176"/>
      <c r="FV9" s="176"/>
      <c r="FW9" s="176"/>
      <c r="FX9" s="176"/>
      <c r="FY9" s="176"/>
      <c r="FZ9" s="176"/>
      <c r="GA9" s="176"/>
      <c r="GB9" s="176"/>
      <c r="GC9" s="176"/>
      <c r="GD9" s="176"/>
      <c r="GE9" s="176"/>
      <c r="GF9" s="176"/>
      <c r="GG9" s="176"/>
      <c r="GH9" s="176"/>
      <c r="GI9" s="176"/>
      <c r="GJ9" s="176"/>
      <c r="GK9" s="176"/>
      <c r="GL9" s="176"/>
      <c r="GM9" s="176"/>
      <c r="GN9" s="176"/>
      <c r="GO9" s="176"/>
      <c r="GP9" s="176"/>
      <c r="GQ9" s="176"/>
      <c r="GR9" s="176"/>
      <c r="GS9" s="176"/>
      <c r="GT9" s="176"/>
      <c r="GU9" s="176"/>
      <c r="GV9" s="176"/>
      <c r="GW9" s="176"/>
      <c r="GX9" s="176"/>
      <c r="GY9" s="176"/>
      <c r="GZ9" s="176"/>
      <c r="HA9" s="176"/>
      <c r="HB9" s="176"/>
      <c r="HC9" s="176"/>
      <c r="HD9" s="176"/>
      <c r="HE9" s="176"/>
      <c r="HF9" s="176"/>
      <c r="HG9" s="176"/>
      <c r="HH9" s="176"/>
      <c r="HI9" s="176"/>
      <c r="HJ9" s="176"/>
      <c r="HK9" s="176"/>
      <c r="HL9" s="176"/>
      <c r="HM9" s="176"/>
      <c r="HN9" s="176"/>
      <c r="HO9" s="176"/>
      <c r="HP9" s="176"/>
      <c r="HQ9" s="176"/>
      <c r="HR9" s="176"/>
      <c r="HS9" s="176"/>
      <c r="HT9" s="176"/>
      <c r="HU9" s="176"/>
      <c r="HV9" s="176"/>
      <c r="HW9" s="176"/>
      <c r="HX9" s="176"/>
      <c r="HY9" s="176"/>
      <c r="HZ9" s="176"/>
      <c r="IA9" s="176"/>
      <c r="IB9" s="176"/>
      <c r="IC9" s="176"/>
      <c r="ID9" s="176"/>
      <c r="IE9" s="176"/>
      <c r="IF9" s="176"/>
      <c r="IG9" s="176"/>
      <c r="IH9" s="176"/>
      <c r="II9" s="176"/>
      <c r="IJ9" s="176"/>
      <c r="IK9" s="176"/>
      <c r="IL9" s="176"/>
      <c r="IM9" s="176"/>
      <c r="IN9" s="176"/>
      <c r="IO9" s="176"/>
      <c r="IP9" s="176"/>
      <c r="IQ9" s="176"/>
      <c r="IR9" s="176"/>
      <c r="IS9" s="176"/>
      <c r="IT9" s="176"/>
      <c r="IU9" s="176"/>
      <c r="IV9" s="176"/>
    </row>
    <row r="10" spans="1:256">
      <c r="A10" s="176"/>
      <c r="B10" s="241"/>
      <c r="C10" s="665"/>
      <c r="D10" s="665"/>
      <c r="E10" s="665"/>
      <c r="F10" s="665"/>
      <c r="G10" s="665"/>
      <c r="H10" s="665"/>
      <c r="I10" s="665"/>
      <c r="J10" s="665"/>
      <c r="K10" s="665"/>
      <c r="L10" s="665"/>
      <c r="M10" s="665"/>
      <c r="N10" s="665"/>
      <c r="O10" s="665"/>
      <c r="P10" s="665"/>
      <c r="Q10" s="665"/>
      <c r="R10" s="665"/>
      <c r="S10" s="665"/>
      <c r="T10" s="665"/>
      <c r="U10" s="665"/>
      <c r="V10" s="665"/>
      <c r="W10" s="665"/>
      <c r="X10" s="665"/>
      <c r="Y10" s="665"/>
      <c r="Z10" s="234"/>
      <c r="AA10" s="176"/>
      <c r="AB10" s="176"/>
      <c r="AC10" s="176"/>
      <c r="AD10" s="176"/>
      <c r="AE10" s="176"/>
      <c r="AF10" s="176"/>
      <c r="AG10" s="176"/>
      <c r="AH10" s="176"/>
      <c r="AI10" s="176"/>
      <c r="AJ10" s="176"/>
      <c r="AK10" s="176"/>
      <c r="AL10" s="176"/>
      <c r="AM10" s="176"/>
      <c r="AN10" s="176"/>
      <c r="AO10" s="176"/>
      <c r="AP10" s="176"/>
      <c r="AQ10" s="176"/>
      <c r="AR10" s="176"/>
      <c r="AS10" s="176"/>
      <c r="AT10" s="176"/>
      <c r="AU10" s="176"/>
      <c r="AV10" s="176"/>
      <c r="AW10" s="176"/>
      <c r="AX10" s="176"/>
      <c r="AY10" s="176"/>
      <c r="AZ10" s="176"/>
      <c r="BA10" s="176"/>
      <c r="BB10" s="176"/>
      <c r="BC10" s="176"/>
      <c r="BD10" s="176"/>
      <c r="BE10" s="176"/>
      <c r="BF10" s="176"/>
      <c r="BG10" s="176"/>
      <c r="BH10" s="176"/>
      <c r="BI10" s="176"/>
      <c r="BJ10" s="176"/>
      <c r="BK10" s="176"/>
      <c r="BL10" s="176"/>
      <c r="BM10" s="176"/>
      <c r="BN10" s="176"/>
      <c r="BO10" s="176"/>
      <c r="BP10" s="176"/>
      <c r="BQ10" s="176"/>
      <c r="BR10" s="176"/>
      <c r="BS10" s="176"/>
      <c r="BT10" s="176"/>
      <c r="BU10" s="176"/>
      <c r="BV10" s="176"/>
      <c r="BW10" s="176"/>
      <c r="BX10" s="176"/>
      <c r="BY10" s="176"/>
      <c r="BZ10" s="176"/>
      <c r="CA10" s="176"/>
      <c r="CB10" s="176"/>
      <c r="CC10" s="176"/>
      <c r="CD10" s="176"/>
      <c r="CE10" s="176"/>
      <c r="CF10" s="176"/>
      <c r="CG10" s="176"/>
      <c r="CH10" s="176"/>
      <c r="CI10" s="176"/>
      <c r="CJ10" s="176"/>
      <c r="CK10" s="176"/>
      <c r="CL10" s="176"/>
      <c r="CM10" s="176"/>
      <c r="CN10" s="176"/>
      <c r="CO10" s="176"/>
      <c r="CP10" s="176"/>
      <c r="CQ10" s="176"/>
      <c r="CR10" s="176"/>
      <c r="CS10" s="176"/>
      <c r="CT10" s="176"/>
      <c r="CU10" s="176"/>
      <c r="CV10" s="176"/>
      <c r="CW10" s="176"/>
      <c r="CX10" s="176"/>
      <c r="CY10" s="176"/>
      <c r="CZ10" s="176"/>
      <c r="DA10" s="176"/>
      <c r="DB10" s="176"/>
      <c r="DC10" s="176"/>
      <c r="DD10" s="176"/>
      <c r="DE10" s="176"/>
      <c r="DF10" s="176"/>
      <c r="DG10" s="176"/>
      <c r="DH10" s="176"/>
      <c r="DI10" s="176"/>
      <c r="DJ10" s="176"/>
      <c r="DK10" s="176"/>
      <c r="DL10" s="176"/>
      <c r="DM10" s="176"/>
      <c r="DN10" s="176"/>
      <c r="DO10" s="176"/>
      <c r="DP10" s="176"/>
      <c r="DQ10" s="176"/>
      <c r="DR10" s="176"/>
      <c r="DS10" s="176"/>
      <c r="DT10" s="176"/>
      <c r="DU10" s="176"/>
      <c r="DV10" s="176"/>
      <c r="DW10" s="176"/>
      <c r="DX10" s="176"/>
      <c r="DY10" s="176"/>
      <c r="DZ10" s="176"/>
      <c r="EA10" s="176"/>
      <c r="EB10" s="176"/>
      <c r="EC10" s="176"/>
      <c r="ED10" s="176"/>
      <c r="EE10" s="176"/>
      <c r="EF10" s="176"/>
      <c r="EG10" s="176"/>
      <c r="EH10" s="176"/>
      <c r="EI10" s="176"/>
      <c r="EJ10" s="176"/>
      <c r="EK10" s="176"/>
      <c r="EL10" s="176"/>
      <c r="EM10" s="176"/>
      <c r="EN10" s="176"/>
      <c r="EO10" s="176"/>
      <c r="EP10" s="176"/>
      <c r="EQ10" s="176"/>
      <c r="ER10" s="176"/>
      <c r="ES10" s="176"/>
      <c r="ET10" s="176"/>
      <c r="EU10" s="176"/>
      <c r="EV10" s="176"/>
      <c r="EW10" s="176"/>
      <c r="EX10" s="176"/>
      <c r="EY10" s="176"/>
      <c r="EZ10" s="176"/>
      <c r="FA10" s="176"/>
      <c r="FB10" s="176"/>
      <c r="FC10" s="176"/>
      <c r="FD10" s="176"/>
      <c r="FE10" s="176"/>
      <c r="FF10" s="176"/>
      <c r="FG10" s="176"/>
      <c r="FH10" s="176"/>
      <c r="FI10" s="176"/>
      <c r="FJ10" s="176"/>
      <c r="FK10" s="176"/>
      <c r="FL10" s="176"/>
      <c r="FM10" s="176"/>
      <c r="FN10" s="176"/>
      <c r="FO10" s="176"/>
      <c r="FP10" s="176"/>
      <c r="FQ10" s="176"/>
      <c r="FR10" s="176"/>
      <c r="FS10" s="176"/>
      <c r="FT10" s="176"/>
      <c r="FU10" s="176"/>
      <c r="FV10" s="176"/>
      <c r="FW10" s="176"/>
      <c r="FX10" s="176"/>
      <c r="FY10" s="176"/>
      <c r="FZ10" s="176"/>
      <c r="GA10" s="176"/>
      <c r="GB10" s="176"/>
      <c r="GC10" s="176"/>
      <c r="GD10" s="176"/>
      <c r="GE10" s="176"/>
      <c r="GF10" s="176"/>
      <c r="GG10" s="176"/>
      <c r="GH10" s="176"/>
      <c r="GI10" s="176"/>
      <c r="GJ10" s="176"/>
      <c r="GK10" s="176"/>
      <c r="GL10" s="176"/>
      <c r="GM10" s="176"/>
      <c r="GN10" s="176"/>
      <c r="GO10" s="176"/>
      <c r="GP10" s="176"/>
      <c r="GQ10" s="176"/>
      <c r="GR10" s="176"/>
      <c r="GS10" s="176"/>
      <c r="GT10" s="176"/>
      <c r="GU10" s="176"/>
      <c r="GV10" s="176"/>
      <c r="GW10" s="176"/>
      <c r="GX10" s="176"/>
      <c r="GY10" s="176"/>
      <c r="GZ10" s="176"/>
      <c r="HA10" s="176"/>
      <c r="HB10" s="176"/>
      <c r="HC10" s="176"/>
      <c r="HD10" s="176"/>
      <c r="HE10" s="176"/>
      <c r="HF10" s="176"/>
      <c r="HG10" s="176"/>
      <c r="HH10" s="176"/>
      <c r="HI10" s="176"/>
      <c r="HJ10" s="176"/>
      <c r="HK10" s="176"/>
      <c r="HL10" s="176"/>
      <c r="HM10" s="176"/>
      <c r="HN10" s="176"/>
      <c r="HO10" s="176"/>
      <c r="HP10" s="176"/>
      <c r="HQ10" s="176"/>
      <c r="HR10" s="176"/>
      <c r="HS10" s="176"/>
      <c r="HT10" s="176"/>
      <c r="HU10" s="176"/>
      <c r="HV10" s="176"/>
      <c r="HW10" s="176"/>
      <c r="HX10" s="176"/>
      <c r="HY10" s="176"/>
      <c r="HZ10" s="176"/>
      <c r="IA10" s="176"/>
      <c r="IB10" s="176"/>
      <c r="IC10" s="176"/>
      <c r="ID10" s="176"/>
      <c r="IE10" s="176"/>
      <c r="IF10" s="176"/>
      <c r="IG10" s="176"/>
      <c r="IH10" s="176"/>
      <c r="II10" s="176"/>
      <c r="IJ10" s="176"/>
      <c r="IK10" s="176"/>
      <c r="IL10" s="176"/>
      <c r="IM10" s="176"/>
      <c r="IN10" s="176"/>
      <c r="IO10" s="176"/>
      <c r="IP10" s="176"/>
      <c r="IQ10" s="176"/>
      <c r="IR10" s="176"/>
      <c r="IS10" s="176"/>
      <c r="IT10" s="176"/>
      <c r="IU10" s="176"/>
      <c r="IV10" s="176"/>
    </row>
    <row r="11" spans="1:256">
      <c r="A11" s="176"/>
      <c r="B11" s="224" t="s">
        <v>1210</v>
      </c>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680"/>
      <c r="AA11" s="176"/>
      <c r="AB11" s="176"/>
      <c r="AC11" s="176"/>
      <c r="AD11" s="176"/>
      <c r="AE11" s="176"/>
      <c r="AF11" s="176"/>
      <c r="AG11" s="176"/>
      <c r="AH11" s="176"/>
      <c r="AI11" s="176"/>
      <c r="AJ11" s="176"/>
      <c r="AK11" s="176"/>
      <c r="AL11" s="176"/>
      <c r="AM11" s="176"/>
      <c r="AN11" s="176"/>
      <c r="AO11" s="176"/>
      <c r="AP11" s="176"/>
      <c r="AQ11" s="176"/>
      <c r="AR11" s="176"/>
      <c r="AS11" s="176"/>
      <c r="AT11" s="176"/>
      <c r="AU11" s="176"/>
      <c r="AV11" s="176"/>
      <c r="AW11" s="176"/>
      <c r="AX11" s="176"/>
      <c r="AY11" s="176"/>
      <c r="AZ11" s="176"/>
      <c r="BA11" s="176"/>
      <c r="BB11" s="176"/>
      <c r="BC11" s="176"/>
      <c r="BD11" s="176"/>
      <c r="BE11" s="176"/>
      <c r="BF11" s="176"/>
      <c r="BG11" s="176"/>
      <c r="BH11" s="176"/>
      <c r="BI11" s="176"/>
      <c r="BJ11" s="176"/>
      <c r="BK11" s="176"/>
      <c r="BL11" s="176"/>
      <c r="BM11" s="176"/>
      <c r="BN11" s="176"/>
      <c r="BO11" s="176"/>
      <c r="BP11" s="176"/>
      <c r="BQ11" s="176"/>
      <c r="BR11" s="176"/>
      <c r="BS11" s="176"/>
      <c r="BT11" s="176"/>
      <c r="BU11" s="176"/>
      <c r="BV11" s="176"/>
      <c r="BW11" s="176"/>
      <c r="BX11" s="176"/>
      <c r="BY11" s="176"/>
      <c r="BZ11" s="176"/>
      <c r="CA11" s="176"/>
      <c r="CB11" s="176"/>
      <c r="CC11" s="176"/>
      <c r="CD11" s="176"/>
      <c r="CE11" s="176"/>
      <c r="CF11" s="176"/>
      <c r="CG11" s="176"/>
      <c r="CH11" s="176"/>
      <c r="CI11" s="176"/>
      <c r="CJ11" s="176"/>
      <c r="CK11" s="176"/>
      <c r="CL11" s="176"/>
      <c r="CM11" s="176"/>
      <c r="CN11" s="176"/>
      <c r="CO11" s="176"/>
      <c r="CP11" s="176"/>
      <c r="CQ11" s="176"/>
      <c r="CR11" s="176"/>
      <c r="CS11" s="176"/>
      <c r="CT11" s="176"/>
      <c r="CU11" s="176"/>
      <c r="CV11" s="176"/>
      <c r="CW11" s="176"/>
      <c r="CX11" s="176"/>
      <c r="CY11" s="176"/>
      <c r="CZ11" s="176"/>
      <c r="DA11" s="176"/>
      <c r="DB11" s="176"/>
      <c r="DC11" s="176"/>
      <c r="DD11" s="176"/>
      <c r="DE11" s="176"/>
      <c r="DF11" s="176"/>
      <c r="DG11" s="176"/>
      <c r="DH11" s="176"/>
      <c r="DI11" s="176"/>
      <c r="DJ11" s="176"/>
      <c r="DK11" s="176"/>
      <c r="DL11" s="176"/>
      <c r="DM11" s="176"/>
      <c r="DN11" s="176"/>
      <c r="DO11" s="176"/>
      <c r="DP11" s="176"/>
      <c r="DQ11" s="176"/>
      <c r="DR11" s="176"/>
      <c r="DS11" s="176"/>
      <c r="DT11" s="176"/>
      <c r="DU11" s="176"/>
      <c r="DV11" s="176"/>
      <c r="DW11" s="176"/>
      <c r="DX11" s="176"/>
      <c r="DY11" s="176"/>
      <c r="DZ11" s="176"/>
      <c r="EA11" s="176"/>
      <c r="EB11" s="176"/>
      <c r="EC11" s="176"/>
      <c r="ED11" s="176"/>
      <c r="EE11" s="176"/>
      <c r="EF11" s="176"/>
      <c r="EG11" s="176"/>
      <c r="EH11" s="176"/>
      <c r="EI11" s="176"/>
      <c r="EJ11" s="176"/>
      <c r="EK11" s="176"/>
      <c r="EL11" s="176"/>
      <c r="EM11" s="176"/>
      <c r="EN11" s="176"/>
      <c r="EO11" s="176"/>
      <c r="EP11" s="176"/>
      <c r="EQ11" s="176"/>
      <c r="ER11" s="176"/>
      <c r="ES11" s="176"/>
      <c r="ET11" s="176"/>
      <c r="EU11" s="176"/>
      <c r="EV11" s="176"/>
      <c r="EW11" s="176"/>
      <c r="EX11" s="176"/>
      <c r="EY11" s="176"/>
      <c r="EZ11" s="176"/>
      <c r="FA11" s="176"/>
      <c r="FB11" s="176"/>
      <c r="FC11" s="176"/>
      <c r="FD11" s="176"/>
      <c r="FE11" s="176"/>
      <c r="FF11" s="176"/>
      <c r="FG11" s="176"/>
      <c r="FH11" s="176"/>
      <c r="FI11" s="176"/>
      <c r="FJ11" s="176"/>
      <c r="FK11" s="176"/>
      <c r="FL11" s="176"/>
      <c r="FM11" s="176"/>
      <c r="FN11" s="176"/>
      <c r="FO11" s="176"/>
      <c r="FP11" s="176"/>
      <c r="FQ11" s="176"/>
      <c r="FR11" s="176"/>
      <c r="FS11" s="176"/>
      <c r="FT11" s="176"/>
      <c r="FU11" s="176"/>
      <c r="FV11" s="176"/>
      <c r="FW11" s="176"/>
      <c r="FX11" s="176"/>
      <c r="FY11" s="176"/>
      <c r="FZ11" s="176"/>
      <c r="GA11" s="176"/>
      <c r="GB11" s="176"/>
      <c r="GC11" s="176"/>
      <c r="GD11" s="176"/>
      <c r="GE11" s="176"/>
      <c r="GF11" s="176"/>
      <c r="GG11" s="176"/>
      <c r="GH11" s="176"/>
      <c r="GI11" s="176"/>
      <c r="GJ11" s="176"/>
      <c r="GK11" s="176"/>
      <c r="GL11" s="176"/>
      <c r="GM11" s="176"/>
      <c r="GN11" s="176"/>
      <c r="GO11" s="176"/>
      <c r="GP11" s="176"/>
      <c r="GQ11" s="176"/>
      <c r="GR11" s="176"/>
      <c r="GS11" s="176"/>
      <c r="GT11" s="176"/>
      <c r="GU11" s="176"/>
      <c r="GV11" s="176"/>
      <c r="GW11" s="176"/>
      <c r="GX11" s="176"/>
      <c r="GY11" s="176"/>
      <c r="GZ11" s="176"/>
      <c r="HA11" s="176"/>
      <c r="HB11" s="176"/>
      <c r="HC11" s="176"/>
      <c r="HD11" s="176"/>
      <c r="HE11" s="176"/>
      <c r="HF11" s="176"/>
      <c r="HG11" s="176"/>
      <c r="HH11" s="176"/>
      <c r="HI11" s="176"/>
      <c r="HJ11" s="176"/>
      <c r="HK11" s="176"/>
      <c r="HL11" s="176"/>
      <c r="HM11" s="176"/>
      <c r="HN11" s="176"/>
      <c r="HO11" s="176"/>
      <c r="HP11" s="176"/>
      <c r="HQ11" s="176"/>
      <c r="HR11" s="176"/>
      <c r="HS11" s="176"/>
      <c r="HT11" s="176"/>
      <c r="HU11" s="176"/>
      <c r="HV11" s="176"/>
      <c r="HW11" s="176"/>
      <c r="HX11" s="176"/>
      <c r="HY11" s="176"/>
      <c r="HZ11" s="176"/>
      <c r="IA11" s="176"/>
      <c r="IB11" s="176"/>
      <c r="IC11" s="176"/>
      <c r="ID11" s="176"/>
      <c r="IE11" s="176"/>
      <c r="IF11" s="176"/>
      <c r="IG11" s="176"/>
      <c r="IH11" s="176"/>
      <c r="II11" s="176"/>
      <c r="IJ11" s="176"/>
      <c r="IK11" s="176"/>
      <c r="IL11" s="176"/>
      <c r="IM11" s="176"/>
      <c r="IN11" s="176"/>
      <c r="IO11" s="176"/>
      <c r="IP11" s="176"/>
      <c r="IQ11" s="176"/>
      <c r="IR11" s="176"/>
      <c r="IS11" s="176"/>
      <c r="IT11" s="176"/>
      <c r="IU11" s="176"/>
      <c r="IV11" s="176"/>
    </row>
    <row r="12" spans="1:256">
      <c r="A12" s="176"/>
      <c r="B12" s="224"/>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680"/>
      <c r="AA12" s="176"/>
      <c r="AB12" s="176"/>
      <c r="AC12" s="176"/>
      <c r="AD12" s="176"/>
      <c r="AE12" s="176"/>
      <c r="AF12" s="176"/>
      <c r="AG12" s="176"/>
      <c r="AH12" s="176"/>
      <c r="AI12" s="176"/>
      <c r="AJ12" s="176"/>
      <c r="AK12" s="176"/>
      <c r="AL12" s="176"/>
      <c r="AM12" s="176"/>
      <c r="AN12" s="176"/>
      <c r="AO12" s="176"/>
      <c r="AP12" s="176"/>
      <c r="AQ12" s="176"/>
      <c r="AR12" s="176"/>
      <c r="AS12" s="176"/>
      <c r="AT12" s="176"/>
      <c r="AU12" s="176"/>
      <c r="AV12" s="176"/>
      <c r="AW12" s="176"/>
      <c r="AX12" s="176"/>
      <c r="AY12" s="176"/>
      <c r="AZ12" s="176"/>
      <c r="BA12" s="176"/>
      <c r="BB12" s="176"/>
      <c r="BC12" s="176"/>
      <c r="BD12" s="176"/>
      <c r="BE12" s="176"/>
      <c r="BF12" s="176"/>
      <c r="BG12" s="176"/>
      <c r="BH12" s="176"/>
      <c r="BI12" s="176"/>
      <c r="BJ12" s="176"/>
      <c r="BK12" s="176"/>
      <c r="BL12" s="176"/>
      <c r="BM12" s="176"/>
      <c r="BN12" s="176"/>
      <c r="BO12" s="176"/>
      <c r="BP12" s="176"/>
      <c r="BQ12" s="176"/>
      <c r="BR12" s="176"/>
      <c r="BS12" s="176"/>
      <c r="BT12" s="176"/>
      <c r="BU12" s="176"/>
      <c r="BV12" s="176"/>
      <c r="BW12" s="176"/>
      <c r="BX12" s="176"/>
      <c r="BY12" s="176"/>
      <c r="BZ12" s="176"/>
      <c r="CA12" s="176"/>
      <c r="CB12" s="176"/>
      <c r="CC12" s="176"/>
      <c r="CD12" s="176"/>
      <c r="CE12" s="176"/>
      <c r="CF12" s="176"/>
      <c r="CG12" s="176"/>
      <c r="CH12" s="176"/>
      <c r="CI12" s="176"/>
      <c r="CJ12" s="176"/>
      <c r="CK12" s="176"/>
      <c r="CL12" s="176"/>
      <c r="CM12" s="176"/>
      <c r="CN12" s="176"/>
      <c r="CO12" s="176"/>
      <c r="CP12" s="176"/>
      <c r="CQ12" s="176"/>
      <c r="CR12" s="176"/>
      <c r="CS12" s="176"/>
      <c r="CT12" s="176"/>
      <c r="CU12" s="176"/>
      <c r="CV12" s="176"/>
      <c r="CW12" s="176"/>
      <c r="CX12" s="176"/>
      <c r="CY12" s="176"/>
      <c r="CZ12" s="176"/>
      <c r="DA12" s="176"/>
      <c r="DB12" s="176"/>
      <c r="DC12" s="176"/>
      <c r="DD12" s="176"/>
      <c r="DE12" s="176"/>
      <c r="DF12" s="176"/>
      <c r="DG12" s="176"/>
      <c r="DH12" s="176"/>
      <c r="DI12" s="176"/>
      <c r="DJ12" s="176"/>
      <c r="DK12" s="176"/>
      <c r="DL12" s="176"/>
      <c r="DM12" s="176"/>
      <c r="DN12" s="176"/>
      <c r="DO12" s="176"/>
      <c r="DP12" s="176"/>
      <c r="DQ12" s="176"/>
      <c r="DR12" s="176"/>
      <c r="DS12" s="176"/>
      <c r="DT12" s="176"/>
      <c r="DU12" s="176"/>
      <c r="DV12" s="176"/>
      <c r="DW12" s="176"/>
      <c r="DX12" s="176"/>
      <c r="DY12" s="176"/>
      <c r="DZ12" s="176"/>
      <c r="EA12" s="176"/>
      <c r="EB12" s="176"/>
      <c r="EC12" s="176"/>
      <c r="ED12" s="176"/>
      <c r="EE12" s="176"/>
      <c r="EF12" s="176"/>
      <c r="EG12" s="176"/>
      <c r="EH12" s="176"/>
      <c r="EI12" s="176"/>
      <c r="EJ12" s="176"/>
      <c r="EK12" s="176"/>
      <c r="EL12" s="176"/>
      <c r="EM12" s="176"/>
      <c r="EN12" s="176"/>
      <c r="EO12" s="176"/>
      <c r="EP12" s="176"/>
      <c r="EQ12" s="176"/>
      <c r="ER12" s="176"/>
      <c r="ES12" s="176"/>
      <c r="ET12" s="176"/>
      <c r="EU12" s="176"/>
      <c r="EV12" s="176"/>
      <c r="EW12" s="176"/>
      <c r="EX12" s="176"/>
      <c r="EY12" s="176"/>
      <c r="EZ12" s="176"/>
      <c r="FA12" s="176"/>
      <c r="FB12" s="176"/>
      <c r="FC12" s="176"/>
      <c r="FD12" s="176"/>
      <c r="FE12" s="176"/>
      <c r="FF12" s="176"/>
      <c r="FG12" s="176"/>
      <c r="FH12" s="176"/>
      <c r="FI12" s="176"/>
      <c r="FJ12" s="176"/>
      <c r="FK12" s="176"/>
      <c r="FL12" s="176"/>
      <c r="FM12" s="176"/>
      <c r="FN12" s="176"/>
      <c r="FO12" s="176"/>
      <c r="FP12" s="176"/>
      <c r="FQ12" s="176"/>
      <c r="FR12" s="176"/>
      <c r="FS12" s="176"/>
      <c r="FT12" s="176"/>
      <c r="FU12" s="176"/>
      <c r="FV12" s="176"/>
      <c r="FW12" s="176"/>
      <c r="FX12" s="176"/>
      <c r="FY12" s="176"/>
      <c r="FZ12" s="176"/>
      <c r="GA12" s="176"/>
      <c r="GB12" s="176"/>
      <c r="GC12" s="176"/>
      <c r="GD12" s="176"/>
      <c r="GE12" s="176"/>
      <c r="GF12" s="176"/>
      <c r="GG12" s="176"/>
      <c r="GH12" s="176"/>
      <c r="GI12" s="176"/>
      <c r="GJ12" s="176"/>
      <c r="GK12" s="176"/>
      <c r="GL12" s="176"/>
      <c r="GM12" s="176"/>
      <c r="GN12" s="176"/>
      <c r="GO12" s="176"/>
      <c r="GP12" s="176"/>
      <c r="GQ12" s="176"/>
      <c r="GR12" s="176"/>
      <c r="GS12" s="176"/>
      <c r="GT12" s="176"/>
      <c r="GU12" s="176"/>
      <c r="GV12" s="176"/>
      <c r="GW12" s="176"/>
      <c r="GX12" s="176"/>
      <c r="GY12" s="176"/>
      <c r="GZ12" s="176"/>
      <c r="HA12" s="176"/>
      <c r="HB12" s="176"/>
      <c r="HC12" s="176"/>
      <c r="HD12" s="176"/>
      <c r="HE12" s="176"/>
      <c r="HF12" s="176"/>
      <c r="HG12" s="176"/>
      <c r="HH12" s="176"/>
      <c r="HI12" s="176"/>
      <c r="HJ12" s="176"/>
      <c r="HK12" s="176"/>
      <c r="HL12" s="176"/>
      <c r="HM12" s="176"/>
      <c r="HN12" s="176"/>
      <c r="HO12" s="176"/>
      <c r="HP12" s="176"/>
      <c r="HQ12" s="176"/>
      <c r="HR12" s="176"/>
      <c r="HS12" s="176"/>
      <c r="HT12" s="176"/>
      <c r="HU12" s="176"/>
      <c r="HV12" s="176"/>
      <c r="HW12" s="176"/>
      <c r="HX12" s="176"/>
      <c r="HY12" s="176"/>
      <c r="HZ12" s="176"/>
      <c r="IA12" s="176"/>
      <c r="IB12" s="176"/>
      <c r="IC12" s="176"/>
      <c r="ID12" s="176"/>
      <c r="IE12" s="176"/>
      <c r="IF12" s="176"/>
      <c r="IG12" s="176"/>
      <c r="IH12" s="176"/>
      <c r="II12" s="176"/>
      <c r="IJ12" s="176"/>
      <c r="IK12" s="176"/>
      <c r="IL12" s="176"/>
      <c r="IM12" s="176"/>
      <c r="IN12" s="176"/>
      <c r="IO12" s="176"/>
      <c r="IP12" s="176"/>
      <c r="IQ12" s="176"/>
      <c r="IR12" s="176"/>
      <c r="IS12" s="176"/>
      <c r="IT12" s="176"/>
      <c r="IU12" s="176"/>
      <c r="IV12" s="176"/>
    </row>
    <row r="13" spans="1:256">
      <c r="A13" s="176"/>
      <c r="B13" s="224"/>
      <c r="C13" s="176" t="s">
        <v>453</v>
      </c>
      <c r="D13" s="176"/>
      <c r="E13" s="176"/>
      <c r="F13" s="176"/>
      <c r="G13" s="176"/>
      <c r="H13" s="176"/>
      <c r="I13" s="176"/>
      <c r="J13" s="176"/>
      <c r="K13" s="176"/>
      <c r="L13" s="176"/>
      <c r="M13" s="176"/>
      <c r="N13" s="176"/>
      <c r="O13" s="176"/>
      <c r="P13" s="176"/>
      <c r="Q13" s="176"/>
      <c r="R13" s="176"/>
      <c r="S13" s="176"/>
      <c r="T13" s="176"/>
      <c r="U13" s="176"/>
      <c r="V13" s="176"/>
      <c r="W13" s="176"/>
      <c r="X13" s="176"/>
      <c r="Y13" s="176"/>
      <c r="Z13" s="680"/>
      <c r="AA13" s="176"/>
      <c r="AB13" s="176"/>
      <c r="AC13" s="176"/>
      <c r="AD13" s="176"/>
      <c r="AE13" s="176"/>
      <c r="AF13" s="176"/>
      <c r="AG13" s="176"/>
      <c r="AH13" s="176"/>
      <c r="AI13" s="176"/>
      <c r="AJ13" s="176"/>
      <c r="AK13" s="176"/>
      <c r="AL13" s="176"/>
      <c r="AM13" s="176"/>
      <c r="AN13" s="176"/>
      <c r="AO13" s="176"/>
      <c r="AP13" s="176"/>
      <c r="AQ13" s="176"/>
      <c r="AR13" s="176"/>
      <c r="AS13" s="176"/>
      <c r="AT13" s="176"/>
      <c r="AU13" s="176"/>
      <c r="AV13" s="176"/>
      <c r="AW13" s="176"/>
      <c r="AX13" s="176"/>
      <c r="AY13" s="176"/>
      <c r="AZ13" s="176"/>
      <c r="BA13" s="176"/>
      <c r="BB13" s="176"/>
      <c r="BC13" s="176"/>
      <c r="BD13" s="176"/>
      <c r="BE13" s="176"/>
      <c r="BF13" s="176"/>
      <c r="BG13" s="176"/>
      <c r="BH13" s="176"/>
      <c r="BI13" s="176"/>
      <c r="BJ13" s="176"/>
      <c r="BK13" s="176"/>
      <c r="BL13" s="176"/>
      <c r="BM13" s="176"/>
      <c r="BN13" s="176"/>
      <c r="BO13" s="176"/>
      <c r="BP13" s="176"/>
      <c r="BQ13" s="176"/>
      <c r="BR13" s="176"/>
      <c r="BS13" s="176"/>
      <c r="BT13" s="176"/>
      <c r="BU13" s="176"/>
      <c r="BV13" s="176"/>
      <c r="BW13" s="176"/>
      <c r="BX13" s="176"/>
      <c r="BY13" s="176"/>
      <c r="BZ13" s="176"/>
      <c r="CA13" s="176"/>
      <c r="CB13" s="176"/>
      <c r="CC13" s="176"/>
      <c r="CD13" s="176"/>
      <c r="CE13" s="176"/>
      <c r="CF13" s="176"/>
      <c r="CG13" s="176"/>
      <c r="CH13" s="176"/>
      <c r="CI13" s="176"/>
      <c r="CJ13" s="176"/>
      <c r="CK13" s="176"/>
      <c r="CL13" s="176"/>
      <c r="CM13" s="176"/>
      <c r="CN13" s="176"/>
      <c r="CO13" s="176"/>
      <c r="CP13" s="176"/>
      <c r="CQ13" s="176"/>
      <c r="CR13" s="176"/>
      <c r="CS13" s="176"/>
      <c r="CT13" s="176"/>
      <c r="CU13" s="176"/>
      <c r="CV13" s="176"/>
      <c r="CW13" s="176"/>
      <c r="CX13" s="176"/>
      <c r="CY13" s="176"/>
      <c r="CZ13" s="176"/>
      <c r="DA13" s="176"/>
      <c r="DB13" s="176"/>
      <c r="DC13" s="176"/>
      <c r="DD13" s="176"/>
      <c r="DE13" s="176"/>
      <c r="DF13" s="176"/>
      <c r="DG13" s="176"/>
      <c r="DH13" s="176"/>
      <c r="DI13" s="176"/>
      <c r="DJ13" s="176"/>
      <c r="DK13" s="176"/>
      <c r="DL13" s="176"/>
      <c r="DM13" s="176"/>
      <c r="DN13" s="176"/>
      <c r="DO13" s="176"/>
      <c r="DP13" s="176"/>
      <c r="DQ13" s="176"/>
      <c r="DR13" s="176"/>
      <c r="DS13" s="176"/>
      <c r="DT13" s="176"/>
      <c r="DU13" s="176"/>
      <c r="DV13" s="176"/>
      <c r="DW13" s="176"/>
      <c r="DX13" s="176"/>
      <c r="DY13" s="176"/>
      <c r="DZ13" s="176"/>
      <c r="EA13" s="176"/>
      <c r="EB13" s="176"/>
      <c r="EC13" s="176"/>
      <c r="ED13" s="176"/>
      <c r="EE13" s="176"/>
      <c r="EF13" s="176"/>
      <c r="EG13" s="176"/>
      <c r="EH13" s="176"/>
      <c r="EI13" s="176"/>
      <c r="EJ13" s="176"/>
      <c r="EK13" s="176"/>
      <c r="EL13" s="176"/>
      <c r="EM13" s="176"/>
      <c r="EN13" s="176"/>
      <c r="EO13" s="176"/>
      <c r="EP13" s="176"/>
      <c r="EQ13" s="176"/>
      <c r="ER13" s="176"/>
      <c r="ES13" s="176"/>
      <c r="ET13" s="176"/>
      <c r="EU13" s="176"/>
      <c r="EV13" s="176"/>
      <c r="EW13" s="176"/>
      <c r="EX13" s="176"/>
      <c r="EY13" s="176"/>
      <c r="EZ13" s="176"/>
      <c r="FA13" s="176"/>
      <c r="FB13" s="176"/>
      <c r="FC13" s="176"/>
      <c r="FD13" s="176"/>
      <c r="FE13" s="176"/>
      <c r="FF13" s="176"/>
      <c r="FG13" s="176"/>
      <c r="FH13" s="176"/>
      <c r="FI13" s="176"/>
      <c r="FJ13" s="176"/>
      <c r="FK13" s="176"/>
      <c r="FL13" s="176"/>
      <c r="FM13" s="176"/>
      <c r="FN13" s="176"/>
      <c r="FO13" s="176"/>
      <c r="FP13" s="176"/>
      <c r="FQ13" s="176"/>
      <c r="FR13" s="176"/>
      <c r="FS13" s="176"/>
      <c r="FT13" s="176"/>
      <c r="FU13" s="176"/>
      <c r="FV13" s="176"/>
      <c r="FW13" s="176"/>
      <c r="FX13" s="176"/>
      <c r="FY13" s="176"/>
      <c r="FZ13" s="176"/>
      <c r="GA13" s="176"/>
      <c r="GB13" s="176"/>
      <c r="GC13" s="176"/>
      <c r="GD13" s="176"/>
      <c r="GE13" s="176"/>
      <c r="GF13" s="176"/>
      <c r="GG13" s="176"/>
      <c r="GH13" s="176"/>
      <c r="GI13" s="176"/>
      <c r="GJ13" s="176"/>
      <c r="GK13" s="176"/>
      <c r="GL13" s="176"/>
      <c r="GM13" s="176"/>
      <c r="GN13" s="176"/>
      <c r="GO13" s="176"/>
      <c r="GP13" s="176"/>
      <c r="GQ13" s="176"/>
      <c r="GR13" s="176"/>
      <c r="GS13" s="176"/>
      <c r="GT13" s="176"/>
      <c r="GU13" s="176"/>
      <c r="GV13" s="176"/>
      <c r="GW13" s="176"/>
      <c r="GX13" s="176"/>
      <c r="GY13" s="176"/>
      <c r="GZ13" s="176"/>
      <c r="HA13" s="176"/>
      <c r="HB13" s="176"/>
      <c r="HC13" s="176"/>
      <c r="HD13" s="176"/>
      <c r="HE13" s="176"/>
      <c r="HF13" s="176"/>
      <c r="HG13" s="176"/>
      <c r="HH13" s="176"/>
      <c r="HI13" s="176"/>
      <c r="HJ13" s="176"/>
      <c r="HK13" s="176"/>
      <c r="HL13" s="176"/>
      <c r="HM13" s="176"/>
      <c r="HN13" s="176"/>
      <c r="HO13" s="176"/>
      <c r="HP13" s="176"/>
      <c r="HQ13" s="176"/>
      <c r="HR13" s="176"/>
      <c r="HS13" s="176"/>
      <c r="HT13" s="176"/>
      <c r="HU13" s="176"/>
      <c r="HV13" s="176"/>
      <c r="HW13" s="176"/>
      <c r="HX13" s="176"/>
      <c r="HY13" s="176"/>
      <c r="HZ13" s="176"/>
      <c r="IA13" s="176"/>
      <c r="IB13" s="176"/>
      <c r="IC13" s="176"/>
      <c r="ID13" s="176"/>
      <c r="IE13" s="176"/>
      <c r="IF13" s="176"/>
      <c r="IG13" s="176"/>
      <c r="IH13" s="176"/>
      <c r="II13" s="176"/>
      <c r="IJ13" s="176"/>
      <c r="IK13" s="176"/>
      <c r="IL13" s="176"/>
      <c r="IM13" s="176"/>
      <c r="IN13" s="176"/>
      <c r="IO13" s="176"/>
      <c r="IP13" s="176"/>
      <c r="IQ13" s="176"/>
      <c r="IR13" s="176"/>
      <c r="IS13" s="176"/>
      <c r="IT13" s="176"/>
      <c r="IU13" s="176"/>
      <c r="IV13" s="176"/>
    </row>
    <row r="14" spans="1:256">
      <c r="A14" s="176"/>
      <c r="B14" s="224"/>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680"/>
      <c r="AA14" s="176"/>
      <c r="AB14" s="176"/>
      <c r="AC14" s="176"/>
      <c r="AD14" s="176"/>
      <c r="AE14" s="176"/>
      <c r="AF14" s="176"/>
      <c r="AG14" s="176"/>
      <c r="AH14" s="176"/>
      <c r="AI14" s="176"/>
      <c r="AJ14" s="176"/>
      <c r="AK14" s="176"/>
      <c r="AL14" s="176"/>
      <c r="AM14" s="176"/>
      <c r="AN14" s="176"/>
      <c r="AO14" s="176"/>
      <c r="AP14" s="176"/>
      <c r="AQ14" s="176"/>
      <c r="AR14" s="176"/>
      <c r="AS14" s="176"/>
      <c r="AT14" s="176"/>
      <c r="AU14" s="176"/>
      <c r="AV14" s="176"/>
      <c r="AW14" s="176"/>
      <c r="AX14" s="176"/>
      <c r="AY14" s="176"/>
      <c r="AZ14" s="176"/>
      <c r="BA14" s="176"/>
      <c r="BB14" s="176"/>
      <c r="BC14" s="176"/>
      <c r="BD14" s="176"/>
      <c r="BE14" s="176"/>
      <c r="BF14" s="176"/>
      <c r="BG14" s="176"/>
      <c r="BH14" s="176"/>
      <c r="BI14" s="176"/>
      <c r="BJ14" s="176"/>
      <c r="BK14" s="176"/>
      <c r="BL14" s="176"/>
      <c r="BM14" s="176"/>
      <c r="BN14" s="176"/>
      <c r="BO14" s="176"/>
      <c r="BP14" s="176"/>
      <c r="BQ14" s="176"/>
      <c r="BR14" s="176"/>
      <c r="BS14" s="176"/>
      <c r="BT14" s="176"/>
      <c r="BU14" s="176"/>
      <c r="BV14" s="176"/>
      <c r="BW14" s="176"/>
      <c r="BX14" s="176"/>
      <c r="BY14" s="176"/>
      <c r="BZ14" s="176"/>
      <c r="CA14" s="176"/>
      <c r="CB14" s="176"/>
      <c r="CC14" s="176"/>
      <c r="CD14" s="176"/>
      <c r="CE14" s="176"/>
      <c r="CF14" s="176"/>
      <c r="CG14" s="176"/>
      <c r="CH14" s="176"/>
      <c r="CI14" s="176"/>
      <c r="CJ14" s="176"/>
      <c r="CK14" s="176"/>
      <c r="CL14" s="176"/>
      <c r="CM14" s="176"/>
      <c r="CN14" s="176"/>
      <c r="CO14" s="176"/>
      <c r="CP14" s="176"/>
      <c r="CQ14" s="176"/>
      <c r="CR14" s="176"/>
      <c r="CS14" s="176"/>
      <c r="CT14" s="176"/>
      <c r="CU14" s="176"/>
      <c r="CV14" s="176"/>
      <c r="CW14" s="176"/>
      <c r="CX14" s="176"/>
      <c r="CY14" s="176"/>
      <c r="CZ14" s="176"/>
      <c r="DA14" s="176"/>
      <c r="DB14" s="176"/>
      <c r="DC14" s="176"/>
      <c r="DD14" s="176"/>
      <c r="DE14" s="176"/>
      <c r="DF14" s="176"/>
      <c r="DG14" s="176"/>
      <c r="DH14" s="176"/>
      <c r="DI14" s="176"/>
      <c r="DJ14" s="176"/>
      <c r="DK14" s="176"/>
      <c r="DL14" s="176"/>
      <c r="DM14" s="176"/>
      <c r="DN14" s="176"/>
      <c r="DO14" s="176"/>
      <c r="DP14" s="176"/>
      <c r="DQ14" s="176"/>
      <c r="DR14" s="176"/>
      <c r="DS14" s="176"/>
      <c r="DT14" s="176"/>
      <c r="DU14" s="176"/>
      <c r="DV14" s="176"/>
      <c r="DW14" s="176"/>
      <c r="DX14" s="176"/>
      <c r="DY14" s="176"/>
      <c r="DZ14" s="176"/>
      <c r="EA14" s="176"/>
      <c r="EB14" s="176"/>
      <c r="EC14" s="176"/>
      <c r="ED14" s="176"/>
      <c r="EE14" s="176"/>
      <c r="EF14" s="176"/>
      <c r="EG14" s="176"/>
      <c r="EH14" s="176"/>
      <c r="EI14" s="176"/>
      <c r="EJ14" s="176"/>
      <c r="EK14" s="176"/>
      <c r="EL14" s="176"/>
      <c r="EM14" s="176"/>
      <c r="EN14" s="176"/>
      <c r="EO14" s="176"/>
      <c r="EP14" s="176"/>
      <c r="EQ14" s="176"/>
      <c r="ER14" s="176"/>
      <c r="ES14" s="176"/>
      <c r="ET14" s="176"/>
      <c r="EU14" s="176"/>
      <c r="EV14" s="176"/>
      <c r="EW14" s="176"/>
      <c r="EX14" s="176"/>
      <c r="EY14" s="176"/>
      <c r="EZ14" s="176"/>
      <c r="FA14" s="176"/>
      <c r="FB14" s="176"/>
      <c r="FC14" s="176"/>
      <c r="FD14" s="176"/>
      <c r="FE14" s="176"/>
      <c r="FF14" s="176"/>
      <c r="FG14" s="176"/>
      <c r="FH14" s="176"/>
      <c r="FI14" s="176"/>
      <c r="FJ14" s="176"/>
      <c r="FK14" s="176"/>
      <c r="FL14" s="176"/>
      <c r="FM14" s="176"/>
      <c r="FN14" s="176"/>
      <c r="FO14" s="176"/>
      <c r="FP14" s="176"/>
      <c r="FQ14" s="176"/>
      <c r="FR14" s="176"/>
      <c r="FS14" s="176"/>
      <c r="FT14" s="176"/>
      <c r="FU14" s="176"/>
      <c r="FV14" s="176"/>
      <c r="FW14" s="176"/>
      <c r="FX14" s="176"/>
      <c r="FY14" s="176"/>
      <c r="FZ14" s="176"/>
      <c r="GA14" s="176"/>
      <c r="GB14" s="176"/>
      <c r="GC14" s="176"/>
      <c r="GD14" s="176"/>
      <c r="GE14" s="176"/>
      <c r="GF14" s="176"/>
      <c r="GG14" s="176"/>
      <c r="GH14" s="176"/>
      <c r="GI14" s="176"/>
      <c r="GJ14" s="176"/>
      <c r="GK14" s="176"/>
      <c r="GL14" s="176"/>
      <c r="GM14" s="176"/>
      <c r="GN14" s="176"/>
      <c r="GO14" s="176"/>
      <c r="GP14" s="176"/>
      <c r="GQ14" s="176"/>
      <c r="GR14" s="176"/>
      <c r="GS14" s="176"/>
      <c r="GT14" s="176"/>
      <c r="GU14" s="176"/>
      <c r="GV14" s="176"/>
      <c r="GW14" s="176"/>
      <c r="GX14" s="176"/>
      <c r="GY14" s="176"/>
      <c r="GZ14" s="176"/>
      <c r="HA14" s="176"/>
      <c r="HB14" s="176"/>
      <c r="HC14" s="176"/>
      <c r="HD14" s="176"/>
      <c r="HE14" s="176"/>
      <c r="HF14" s="176"/>
      <c r="HG14" s="176"/>
      <c r="HH14" s="176"/>
      <c r="HI14" s="176"/>
      <c r="HJ14" s="176"/>
      <c r="HK14" s="176"/>
      <c r="HL14" s="176"/>
      <c r="HM14" s="176"/>
      <c r="HN14" s="176"/>
      <c r="HO14" s="176"/>
      <c r="HP14" s="176"/>
      <c r="HQ14" s="176"/>
      <c r="HR14" s="176"/>
      <c r="HS14" s="176"/>
      <c r="HT14" s="176"/>
      <c r="HU14" s="176"/>
      <c r="HV14" s="176"/>
      <c r="HW14" s="176"/>
      <c r="HX14" s="176"/>
      <c r="HY14" s="176"/>
      <c r="HZ14" s="176"/>
      <c r="IA14" s="176"/>
      <c r="IB14" s="176"/>
      <c r="IC14" s="176"/>
      <c r="ID14" s="176"/>
      <c r="IE14" s="176"/>
      <c r="IF14" s="176"/>
      <c r="IG14" s="176"/>
      <c r="IH14" s="176"/>
      <c r="II14" s="176"/>
      <c r="IJ14" s="176"/>
      <c r="IK14" s="176"/>
      <c r="IL14" s="176"/>
      <c r="IM14" s="176"/>
      <c r="IN14" s="176"/>
      <c r="IO14" s="176"/>
      <c r="IP14" s="176"/>
      <c r="IQ14" s="176"/>
      <c r="IR14" s="176"/>
      <c r="IS14" s="176"/>
      <c r="IT14" s="176"/>
      <c r="IU14" s="176"/>
      <c r="IV14" s="176"/>
    </row>
    <row r="15" spans="1:256" ht="27" customHeight="1">
      <c r="A15" s="176"/>
      <c r="B15" s="224"/>
      <c r="C15" s="68" t="s">
        <v>97</v>
      </c>
      <c r="D15" s="139"/>
      <c r="E15" s="139"/>
      <c r="F15" s="139"/>
      <c r="G15" s="676"/>
      <c r="H15" s="68" t="s">
        <v>793</v>
      </c>
      <c r="I15" s="139"/>
      <c r="J15" s="139"/>
      <c r="K15" s="139"/>
      <c r="L15" s="139"/>
      <c r="M15" s="139"/>
      <c r="N15" s="145" t="s">
        <v>336</v>
      </c>
      <c r="O15" s="68" t="s">
        <v>833</v>
      </c>
      <c r="P15" s="139"/>
      <c r="Q15" s="139"/>
      <c r="R15" s="139"/>
      <c r="S15" s="139"/>
      <c r="T15" s="139"/>
      <c r="U15" s="145" t="s">
        <v>336</v>
      </c>
      <c r="V15" s="176"/>
      <c r="W15" s="176"/>
      <c r="X15" s="176"/>
      <c r="Y15" s="176"/>
      <c r="Z15" s="680"/>
      <c r="AA15" s="176"/>
      <c r="AB15" s="176"/>
      <c r="AC15" s="176"/>
      <c r="AD15" s="176"/>
      <c r="AE15" s="176"/>
      <c r="AF15" s="176"/>
      <c r="AG15" s="176"/>
      <c r="AH15" s="176"/>
      <c r="AI15" s="176"/>
      <c r="AJ15" s="176"/>
      <c r="AK15" s="176"/>
      <c r="AL15" s="176"/>
      <c r="AM15" s="176"/>
      <c r="AN15" s="176"/>
      <c r="AO15" s="176"/>
      <c r="AP15" s="176"/>
      <c r="AQ15" s="176"/>
      <c r="AR15" s="176"/>
      <c r="AS15" s="176"/>
      <c r="AT15" s="176"/>
      <c r="AU15" s="176"/>
      <c r="AV15" s="176"/>
      <c r="AW15" s="176"/>
      <c r="AX15" s="176"/>
      <c r="AY15" s="176"/>
      <c r="AZ15" s="176"/>
      <c r="BA15" s="176"/>
      <c r="BB15" s="176"/>
      <c r="BC15" s="176"/>
      <c r="BD15" s="176"/>
      <c r="BE15" s="176"/>
      <c r="BF15" s="176"/>
      <c r="BG15" s="176"/>
      <c r="BH15" s="176"/>
      <c r="BI15" s="176"/>
      <c r="BJ15" s="176"/>
      <c r="BK15" s="176"/>
      <c r="BL15" s="176"/>
      <c r="BM15" s="176"/>
      <c r="BN15" s="176"/>
      <c r="BO15" s="176"/>
      <c r="BP15" s="176"/>
      <c r="BQ15" s="176"/>
      <c r="BR15" s="176"/>
      <c r="BS15" s="176"/>
      <c r="BT15" s="176"/>
      <c r="BU15" s="176"/>
      <c r="BV15" s="176"/>
      <c r="BW15" s="176"/>
      <c r="BX15" s="176"/>
      <c r="BY15" s="176"/>
      <c r="BZ15" s="176"/>
      <c r="CA15" s="176"/>
      <c r="CB15" s="176"/>
      <c r="CC15" s="176"/>
      <c r="CD15" s="176"/>
      <c r="CE15" s="176"/>
      <c r="CF15" s="176"/>
      <c r="CG15" s="176"/>
      <c r="CH15" s="176"/>
      <c r="CI15" s="176"/>
      <c r="CJ15" s="176"/>
      <c r="CK15" s="176"/>
      <c r="CL15" s="176"/>
      <c r="CM15" s="176"/>
      <c r="CN15" s="176"/>
      <c r="CO15" s="176"/>
      <c r="CP15" s="176"/>
      <c r="CQ15" s="176"/>
      <c r="CR15" s="176"/>
      <c r="CS15" s="176"/>
      <c r="CT15" s="176"/>
      <c r="CU15" s="176"/>
      <c r="CV15" s="176"/>
      <c r="CW15" s="176"/>
      <c r="CX15" s="176"/>
      <c r="CY15" s="176"/>
      <c r="CZ15" s="176"/>
      <c r="DA15" s="176"/>
      <c r="DB15" s="176"/>
      <c r="DC15" s="176"/>
      <c r="DD15" s="176"/>
      <c r="DE15" s="176"/>
      <c r="DF15" s="176"/>
      <c r="DG15" s="176"/>
      <c r="DH15" s="176"/>
      <c r="DI15" s="176"/>
      <c r="DJ15" s="176"/>
      <c r="DK15" s="176"/>
      <c r="DL15" s="176"/>
      <c r="DM15" s="176"/>
      <c r="DN15" s="176"/>
      <c r="DO15" s="176"/>
      <c r="DP15" s="176"/>
      <c r="DQ15" s="176"/>
      <c r="DR15" s="176"/>
      <c r="DS15" s="176"/>
      <c r="DT15" s="176"/>
      <c r="DU15" s="176"/>
      <c r="DV15" s="176"/>
      <c r="DW15" s="176"/>
      <c r="DX15" s="176"/>
      <c r="DY15" s="176"/>
      <c r="DZ15" s="176"/>
      <c r="EA15" s="176"/>
      <c r="EB15" s="176"/>
      <c r="EC15" s="176"/>
      <c r="ED15" s="176"/>
      <c r="EE15" s="176"/>
      <c r="EF15" s="176"/>
      <c r="EG15" s="176"/>
      <c r="EH15" s="176"/>
      <c r="EI15" s="176"/>
      <c r="EJ15" s="176"/>
      <c r="EK15" s="176"/>
      <c r="EL15" s="176"/>
      <c r="EM15" s="176"/>
      <c r="EN15" s="176"/>
      <c r="EO15" s="176"/>
      <c r="EP15" s="176"/>
      <c r="EQ15" s="176"/>
      <c r="ER15" s="176"/>
      <c r="ES15" s="176"/>
      <c r="ET15" s="176"/>
      <c r="EU15" s="176"/>
      <c r="EV15" s="176"/>
      <c r="EW15" s="176"/>
      <c r="EX15" s="176"/>
      <c r="EY15" s="176"/>
      <c r="EZ15" s="176"/>
      <c r="FA15" s="176"/>
      <c r="FB15" s="176"/>
      <c r="FC15" s="176"/>
      <c r="FD15" s="176"/>
      <c r="FE15" s="176"/>
      <c r="FF15" s="176"/>
      <c r="FG15" s="176"/>
      <c r="FH15" s="176"/>
      <c r="FI15" s="176"/>
      <c r="FJ15" s="176"/>
      <c r="FK15" s="176"/>
      <c r="FL15" s="176"/>
      <c r="FM15" s="176"/>
      <c r="FN15" s="176"/>
      <c r="FO15" s="176"/>
      <c r="FP15" s="176"/>
      <c r="FQ15" s="176"/>
      <c r="FR15" s="176"/>
      <c r="FS15" s="176"/>
      <c r="FT15" s="176"/>
      <c r="FU15" s="176"/>
      <c r="FV15" s="176"/>
      <c r="FW15" s="176"/>
      <c r="FX15" s="176"/>
      <c r="FY15" s="176"/>
      <c r="FZ15" s="176"/>
      <c r="GA15" s="176"/>
      <c r="GB15" s="176"/>
      <c r="GC15" s="176"/>
      <c r="GD15" s="176"/>
      <c r="GE15" s="176"/>
      <c r="GF15" s="176"/>
      <c r="GG15" s="176"/>
      <c r="GH15" s="176"/>
      <c r="GI15" s="176"/>
      <c r="GJ15" s="176"/>
      <c r="GK15" s="176"/>
      <c r="GL15" s="176"/>
      <c r="GM15" s="176"/>
      <c r="GN15" s="176"/>
      <c r="GO15" s="176"/>
      <c r="GP15" s="176"/>
      <c r="GQ15" s="176"/>
      <c r="GR15" s="176"/>
      <c r="GS15" s="176"/>
      <c r="GT15" s="176"/>
      <c r="GU15" s="176"/>
      <c r="GV15" s="176"/>
      <c r="GW15" s="176"/>
      <c r="GX15" s="176"/>
      <c r="GY15" s="176"/>
      <c r="GZ15" s="176"/>
      <c r="HA15" s="176"/>
      <c r="HB15" s="176"/>
      <c r="HC15" s="176"/>
      <c r="HD15" s="176"/>
      <c r="HE15" s="176"/>
      <c r="HF15" s="176"/>
      <c r="HG15" s="176"/>
      <c r="HH15" s="176"/>
      <c r="HI15" s="176"/>
      <c r="HJ15" s="176"/>
      <c r="HK15" s="176"/>
      <c r="HL15" s="176"/>
      <c r="HM15" s="176"/>
      <c r="HN15" s="176"/>
      <c r="HO15" s="176"/>
      <c r="HP15" s="176"/>
      <c r="HQ15" s="176"/>
      <c r="HR15" s="176"/>
      <c r="HS15" s="176"/>
      <c r="HT15" s="176"/>
      <c r="HU15" s="176"/>
      <c r="HV15" s="176"/>
      <c r="HW15" s="176"/>
      <c r="HX15" s="176"/>
      <c r="HY15" s="176"/>
      <c r="HZ15" s="176"/>
      <c r="IA15" s="176"/>
      <c r="IB15" s="176"/>
      <c r="IC15" s="176"/>
      <c r="ID15" s="176"/>
      <c r="IE15" s="176"/>
      <c r="IF15" s="176"/>
      <c r="IG15" s="176"/>
      <c r="IH15" s="176"/>
      <c r="II15" s="176"/>
      <c r="IJ15" s="176"/>
      <c r="IK15" s="176"/>
      <c r="IL15" s="176"/>
      <c r="IM15" s="176"/>
      <c r="IN15" s="176"/>
      <c r="IO15" s="176"/>
      <c r="IP15" s="176"/>
      <c r="IQ15" s="176"/>
      <c r="IR15" s="176"/>
      <c r="IS15" s="176"/>
      <c r="IT15" s="176"/>
      <c r="IU15" s="176"/>
      <c r="IV15" s="176"/>
    </row>
    <row r="16" spans="1:256" ht="27" customHeight="1">
      <c r="A16" s="176"/>
      <c r="B16" s="224"/>
      <c r="C16" s="68" t="s">
        <v>31</v>
      </c>
      <c r="D16" s="139"/>
      <c r="E16" s="139"/>
      <c r="F16" s="139"/>
      <c r="G16" s="676"/>
      <c r="H16" s="68" t="s">
        <v>793</v>
      </c>
      <c r="I16" s="139"/>
      <c r="J16" s="139"/>
      <c r="K16" s="139"/>
      <c r="L16" s="139"/>
      <c r="M16" s="139"/>
      <c r="N16" s="145" t="s">
        <v>336</v>
      </c>
      <c r="O16" s="68" t="s">
        <v>833</v>
      </c>
      <c r="P16" s="139"/>
      <c r="Q16" s="139"/>
      <c r="R16" s="139"/>
      <c r="S16" s="139"/>
      <c r="T16" s="139"/>
      <c r="U16" s="145" t="s">
        <v>336</v>
      </c>
      <c r="V16" s="176"/>
      <c r="W16" s="176"/>
      <c r="X16" s="176"/>
      <c r="Y16" s="176"/>
      <c r="Z16" s="680"/>
      <c r="AA16" s="176"/>
      <c r="AB16" s="176"/>
      <c r="AC16" s="176"/>
      <c r="AD16" s="176"/>
      <c r="AE16" s="176"/>
      <c r="AF16" s="176"/>
      <c r="AG16" s="176"/>
      <c r="AH16" s="176"/>
      <c r="AI16" s="176"/>
      <c r="AJ16" s="176"/>
      <c r="AK16" s="176"/>
      <c r="AL16" s="176"/>
      <c r="AM16" s="176"/>
      <c r="AN16" s="176"/>
      <c r="AO16" s="176"/>
      <c r="AP16" s="176"/>
      <c r="AQ16" s="176"/>
      <c r="AR16" s="176"/>
      <c r="AS16" s="176"/>
      <c r="AT16" s="176"/>
      <c r="AU16" s="176"/>
      <c r="AV16" s="176"/>
      <c r="AW16" s="176"/>
      <c r="AX16" s="176"/>
      <c r="AY16" s="176"/>
      <c r="AZ16" s="176"/>
      <c r="BA16" s="176"/>
      <c r="BB16" s="176"/>
      <c r="BC16" s="176"/>
      <c r="BD16" s="176"/>
      <c r="BE16" s="176"/>
      <c r="BF16" s="176"/>
      <c r="BG16" s="176"/>
      <c r="BH16" s="176"/>
      <c r="BI16" s="176"/>
      <c r="BJ16" s="176"/>
      <c r="BK16" s="176"/>
      <c r="BL16" s="176"/>
      <c r="BM16" s="176"/>
      <c r="BN16" s="176"/>
      <c r="BO16" s="176"/>
      <c r="BP16" s="176"/>
      <c r="BQ16" s="176"/>
      <c r="BR16" s="176"/>
      <c r="BS16" s="176"/>
      <c r="BT16" s="176"/>
      <c r="BU16" s="176"/>
      <c r="BV16" s="176"/>
      <c r="BW16" s="176"/>
      <c r="BX16" s="176"/>
      <c r="BY16" s="176"/>
      <c r="BZ16" s="176"/>
      <c r="CA16" s="176"/>
      <c r="CB16" s="176"/>
      <c r="CC16" s="176"/>
      <c r="CD16" s="176"/>
      <c r="CE16" s="176"/>
      <c r="CF16" s="176"/>
      <c r="CG16" s="176"/>
      <c r="CH16" s="176"/>
      <c r="CI16" s="176"/>
      <c r="CJ16" s="176"/>
      <c r="CK16" s="176"/>
      <c r="CL16" s="176"/>
      <c r="CM16" s="176"/>
      <c r="CN16" s="176"/>
      <c r="CO16" s="176"/>
      <c r="CP16" s="176"/>
      <c r="CQ16" s="176"/>
      <c r="CR16" s="176"/>
      <c r="CS16" s="176"/>
      <c r="CT16" s="176"/>
      <c r="CU16" s="176"/>
      <c r="CV16" s="176"/>
      <c r="CW16" s="176"/>
      <c r="CX16" s="176"/>
      <c r="CY16" s="176"/>
      <c r="CZ16" s="176"/>
      <c r="DA16" s="176"/>
      <c r="DB16" s="176"/>
      <c r="DC16" s="176"/>
      <c r="DD16" s="176"/>
      <c r="DE16" s="176"/>
      <c r="DF16" s="176"/>
      <c r="DG16" s="176"/>
      <c r="DH16" s="176"/>
      <c r="DI16" s="176"/>
      <c r="DJ16" s="176"/>
      <c r="DK16" s="176"/>
      <c r="DL16" s="176"/>
      <c r="DM16" s="176"/>
      <c r="DN16" s="176"/>
      <c r="DO16" s="176"/>
      <c r="DP16" s="176"/>
      <c r="DQ16" s="176"/>
      <c r="DR16" s="176"/>
      <c r="DS16" s="176"/>
      <c r="DT16" s="176"/>
      <c r="DU16" s="176"/>
      <c r="DV16" s="176"/>
      <c r="DW16" s="176"/>
      <c r="DX16" s="176"/>
      <c r="DY16" s="176"/>
      <c r="DZ16" s="176"/>
      <c r="EA16" s="176"/>
      <c r="EB16" s="176"/>
      <c r="EC16" s="176"/>
      <c r="ED16" s="176"/>
      <c r="EE16" s="176"/>
      <c r="EF16" s="176"/>
      <c r="EG16" s="176"/>
      <c r="EH16" s="176"/>
      <c r="EI16" s="176"/>
      <c r="EJ16" s="176"/>
      <c r="EK16" s="176"/>
      <c r="EL16" s="176"/>
      <c r="EM16" s="176"/>
      <c r="EN16" s="176"/>
      <c r="EO16" s="176"/>
      <c r="EP16" s="176"/>
      <c r="EQ16" s="176"/>
      <c r="ER16" s="176"/>
      <c r="ES16" s="176"/>
      <c r="ET16" s="176"/>
      <c r="EU16" s="176"/>
      <c r="EV16" s="176"/>
      <c r="EW16" s="176"/>
      <c r="EX16" s="176"/>
      <c r="EY16" s="176"/>
      <c r="EZ16" s="176"/>
      <c r="FA16" s="176"/>
      <c r="FB16" s="176"/>
      <c r="FC16" s="176"/>
      <c r="FD16" s="176"/>
      <c r="FE16" s="176"/>
      <c r="FF16" s="176"/>
      <c r="FG16" s="176"/>
      <c r="FH16" s="176"/>
      <c r="FI16" s="176"/>
      <c r="FJ16" s="176"/>
      <c r="FK16" s="176"/>
      <c r="FL16" s="176"/>
      <c r="FM16" s="176"/>
      <c r="FN16" s="176"/>
      <c r="FO16" s="176"/>
      <c r="FP16" s="176"/>
      <c r="FQ16" s="176"/>
      <c r="FR16" s="176"/>
      <c r="FS16" s="176"/>
      <c r="FT16" s="176"/>
      <c r="FU16" s="176"/>
      <c r="FV16" s="176"/>
      <c r="FW16" s="176"/>
      <c r="FX16" s="176"/>
      <c r="FY16" s="176"/>
      <c r="FZ16" s="176"/>
      <c r="GA16" s="176"/>
      <c r="GB16" s="176"/>
      <c r="GC16" s="176"/>
      <c r="GD16" s="176"/>
      <c r="GE16" s="176"/>
      <c r="GF16" s="176"/>
      <c r="GG16" s="176"/>
      <c r="GH16" s="176"/>
      <c r="GI16" s="176"/>
      <c r="GJ16" s="176"/>
      <c r="GK16" s="176"/>
      <c r="GL16" s="176"/>
      <c r="GM16" s="176"/>
      <c r="GN16" s="176"/>
      <c r="GO16" s="176"/>
      <c r="GP16" s="176"/>
      <c r="GQ16" s="176"/>
      <c r="GR16" s="176"/>
      <c r="GS16" s="176"/>
      <c r="GT16" s="176"/>
      <c r="GU16" s="176"/>
      <c r="GV16" s="176"/>
      <c r="GW16" s="176"/>
      <c r="GX16" s="176"/>
      <c r="GY16" s="176"/>
      <c r="GZ16" s="176"/>
      <c r="HA16" s="176"/>
      <c r="HB16" s="176"/>
      <c r="HC16" s="176"/>
      <c r="HD16" s="176"/>
      <c r="HE16" s="176"/>
      <c r="HF16" s="176"/>
      <c r="HG16" s="176"/>
      <c r="HH16" s="176"/>
      <c r="HI16" s="176"/>
      <c r="HJ16" s="176"/>
      <c r="HK16" s="176"/>
      <c r="HL16" s="176"/>
      <c r="HM16" s="176"/>
      <c r="HN16" s="176"/>
      <c r="HO16" s="176"/>
      <c r="HP16" s="176"/>
      <c r="HQ16" s="176"/>
      <c r="HR16" s="176"/>
      <c r="HS16" s="176"/>
      <c r="HT16" s="176"/>
      <c r="HU16" s="176"/>
      <c r="HV16" s="176"/>
      <c r="HW16" s="176"/>
      <c r="HX16" s="176"/>
      <c r="HY16" s="176"/>
      <c r="HZ16" s="176"/>
      <c r="IA16" s="176"/>
      <c r="IB16" s="176"/>
      <c r="IC16" s="176"/>
      <c r="ID16" s="176"/>
      <c r="IE16" s="176"/>
      <c r="IF16" s="176"/>
      <c r="IG16" s="176"/>
      <c r="IH16" s="176"/>
      <c r="II16" s="176"/>
      <c r="IJ16" s="176"/>
      <c r="IK16" s="176"/>
      <c r="IL16" s="176"/>
      <c r="IM16" s="176"/>
      <c r="IN16" s="176"/>
      <c r="IO16" s="176"/>
      <c r="IP16" s="176"/>
      <c r="IQ16" s="176"/>
      <c r="IR16" s="176"/>
      <c r="IS16" s="176"/>
      <c r="IT16" s="176"/>
      <c r="IU16" s="176"/>
      <c r="IV16" s="176"/>
    </row>
    <row r="17" spans="1:256">
      <c r="A17" s="176"/>
      <c r="B17" s="242"/>
      <c r="C17" s="682"/>
      <c r="D17" s="682"/>
      <c r="E17" s="682"/>
      <c r="F17" s="682"/>
      <c r="G17" s="682"/>
      <c r="H17" s="682"/>
      <c r="I17" s="682"/>
      <c r="J17" s="682"/>
      <c r="K17" s="682"/>
      <c r="L17" s="682"/>
      <c r="M17" s="682"/>
      <c r="N17" s="682"/>
      <c r="O17" s="682"/>
      <c r="P17" s="682"/>
      <c r="Q17" s="682"/>
      <c r="R17" s="682"/>
      <c r="S17" s="682"/>
      <c r="T17" s="682"/>
      <c r="U17" s="682"/>
      <c r="V17" s="682"/>
      <c r="W17" s="682"/>
      <c r="X17" s="682"/>
      <c r="Y17" s="682"/>
      <c r="Z17" s="235"/>
      <c r="AA17" s="176"/>
      <c r="AB17" s="176"/>
      <c r="AC17" s="176"/>
      <c r="AD17" s="176"/>
      <c r="AE17" s="176"/>
      <c r="AF17" s="176"/>
      <c r="AG17" s="176"/>
      <c r="AH17" s="176"/>
      <c r="AI17" s="176"/>
      <c r="AJ17" s="176"/>
      <c r="AK17" s="176"/>
      <c r="AL17" s="176"/>
      <c r="AM17" s="176"/>
      <c r="AN17" s="176"/>
      <c r="AO17" s="176"/>
      <c r="AP17" s="176"/>
      <c r="AQ17" s="176"/>
      <c r="AR17" s="176"/>
      <c r="AS17" s="176"/>
      <c r="AT17" s="176"/>
      <c r="AU17" s="176"/>
      <c r="AV17" s="176"/>
      <c r="AW17" s="176"/>
      <c r="AX17" s="176"/>
      <c r="AY17" s="176"/>
      <c r="AZ17" s="176"/>
      <c r="BA17" s="176"/>
      <c r="BB17" s="176"/>
      <c r="BC17" s="176"/>
      <c r="BD17" s="176"/>
      <c r="BE17" s="176"/>
      <c r="BF17" s="176"/>
      <c r="BG17" s="176"/>
      <c r="BH17" s="176"/>
      <c r="BI17" s="176"/>
      <c r="BJ17" s="176"/>
      <c r="BK17" s="176"/>
      <c r="BL17" s="176"/>
      <c r="BM17" s="176"/>
      <c r="BN17" s="176"/>
      <c r="BO17" s="176"/>
      <c r="BP17" s="176"/>
      <c r="BQ17" s="176"/>
      <c r="BR17" s="176"/>
      <c r="BS17" s="176"/>
      <c r="BT17" s="176"/>
      <c r="BU17" s="176"/>
      <c r="BV17" s="176"/>
      <c r="BW17" s="176"/>
      <c r="BX17" s="176"/>
      <c r="BY17" s="176"/>
      <c r="BZ17" s="176"/>
      <c r="CA17" s="176"/>
      <c r="CB17" s="176"/>
      <c r="CC17" s="176"/>
      <c r="CD17" s="176"/>
      <c r="CE17" s="176"/>
      <c r="CF17" s="176"/>
      <c r="CG17" s="176"/>
      <c r="CH17" s="176"/>
      <c r="CI17" s="176"/>
      <c r="CJ17" s="176"/>
      <c r="CK17" s="176"/>
      <c r="CL17" s="176"/>
      <c r="CM17" s="176"/>
      <c r="CN17" s="176"/>
      <c r="CO17" s="176"/>
      <c r="CP17" s="176"/>
      <c r="CQ17" s="176"/>
      <c r="CR17" s="176"/>
      <c r="CS17" s="176"/>
      <c r="CT17" s="176"/>
      <c r="CU17" s="176"/>
      <c r="CV17" s="176"/>
      <c r="CW17" s="176"/>
      <c r="CX17" s="176"/>
      <c r="CY17" s="176"/>
      <c r="CZ17" s="176"/>
      <c r="DA17" s="176"/>
      <c r="DB17" s="176"/>
      <c r="DC17" s="176"/>
      <c r="DD17" s="176"/>
      <c r="DE17" s="176"/>
      <c r="DF17" s="176"/>
      <c r="DG17" s="176"/>
      <c r="DH17" s="176"/>
      <c r="DI17" s="176"/>
      <c r="DJ17" s="176"/>
      <c r="DK17" s="176"/>
      <c r="DL17" s="176"/>
      <c r="DM17" s="176"/>
      <c r="DN17" s="176"/>
      <c r="DO17" s="176"/>
      <c r="DP17" s="176"/>
      <c r="DQ17" s="176"/>
      <c r="DR17" s="176"/>
      <c r="DS17" s="176"/>
      <c r="DT17" s="176"/>
      <c r="DU17" s="176"/>
      <c r="DV17" s="176"/>
      <c r="DW17" s="176"/>
      <c r="DX17" s="176"/>
      <c r="DY17" s="176"/>
      <c r="DZ17" s="176"/>
      <c r="EA17" s="176"/>
      <c r="EB17" s="176"/>
      <c r="EC17" s="176"/>
      <c r="ED17" s="176"/>
      <c r="EE17" s="176"/>
      <c r="EF17" s="176"/>
      <c r="EG17" s="176"/>
      <c r="EH17" s="176"/>
      <c r="EI17" s="176"/>
      <c r="EJ17" s="176"/>
      <c r="EK17" s="176"/>
      <c r="EL17" s="176"/>
      <c r="EM17" s="176"/>
      <c r="EN17" s="176"/>
      <c r="EO17" s="176"/>
      <c r="EP17" s="176"/>
      <c r="EQ17" s="176"/>
      <c r="ER17" s="176"/>
      <c r="ES17" s="176"/>
      <c r="ET17" s="176"/>
      <c r="EU17" s="176"/>
      <c r="EV17" s="176"/>
      <c r="EW17" s="176"/>
      <c r="EX17" s="176"/>
      <c r="EY17" s="176"/>
      <c r="EZ17" s="176"/>
      <c r="FA17" s="176"/>
      <c r="FB17" s="176"/>
      <c r="FC17" s="176"/>
      <c r="FD17" s="176"/>
      <c r="FE17" s="176"/>
      <c r="FF17" s="176"/>
      <c r="FG17" s="176"/>
      <c r="FH17" s="176"/>
      <c r="FI17" s="176"/>
      <c r="FJ17" s="176"/>
      <c r="FK17" s="176"/>
      <c r="FL17" s="176"/>
      <c r="FM17" s="176"/>
      <c r="FN17" s="176"/>
      <c r="FO17" s="176"/>
      <c r="FP17" s="176"/>
      <c r="FQ17" s="176"/>
      <c r="FR17" s="176"/>
      <c r="FS17" s="176"/>
      <c r="FT17" s="176"/>
      <c r="FU17" s="176"/>
      <c r="FV17" s="176"/>
      <c r="FW17" s="176"/>
      <c r="FX17" s="176"/>
      <c r="FY17" s="176"/>
      <c r="FZ17" s="176"/>
      <c r="GA17" s="176"/>
      <c r="GB17" s="176"/>
      <c r="GC17" s="176"/>
      <c r="GD17" s="176"/>
      <c r="GE17" s="176"/>
      <c r="GF17" s="176"/>
      <c r="GG17" s="176"/>
      <c r="GH17" s="176"/>
      <c r="GI17" s="176"/>
      <c r="GJ17" s="176"/>
      <c r="GK17" s="176"/>
      <c r="GL17" s="176"/>
      <c r="GM17" s="176"/>
      <c r="GN17" s="176"/>
      <c r="GO17" s="176"/>
      <c r="GP17" s="176"/>
      <c r="GQ17" s="176"/>
      <c r="GR17" s="176"/>
      <c r="GS17" s="176"/>
      <c r="GT17" s="176"/>
      <c r="GU17" s="176"/>
      <c r="GV17" s="176"/>
      <c r="GW17" s="176"/>
      <c r="GX17" s="176"/>
      <c r="GY17" s="176"/>
      <c r="GZ17" s="176"/>
      <c r="HA17" s="176"/>
      <c r="HB17" s="176"/>
      <c r="HC17" s="176"/>
      <c r="HD17" s="176"/>
      <c r="HE17" s="176"/>
      <c r="HF17" s="176"/>
      <c r="HG17" s="176"/>
      <c r="HH17" s="176"/>
      <c r="HI17" s="176"/>
      <c r="HJ17" s="176"/>
      <c r="HK17" s="176"/>
      <c r="HL17" s="176"/>
      <c r="HM17" s="176"/>
      <c r="HN17" s="176"/>
      <c r="HO17" s="176"/>
      <c r="HP17" s="176"/>
      <c r="HQ17" s="176"/>
      <c r="HR17" s="176"/>
      <c r="HS17" s="176"/>
      <c r="HT17" s="176"/>
      <c r="HU17" s="176"/>
      <c r="HV17" s="176"/>
      <c r="HW17" s="176"/>
      <c r="HX17" s="176"/>
      <c r="HY17" s="176"/>
      <c r="HZ17" s="176"/>
      <c r="IA17" s="176"/>
      <c r="IB17" s="176"/>
      <c r="IC17" s="176"/>
      <c r="ID17" s="176"/>
      <c r="IE17" s="176"/>
      <c r="IF17" s="176"/>
      <c r="IG17" s="176"/>
      <c r="IH17" s="176"/>
      <c r="II17" s="176"/>
      <c r="IJ17" s="176"/>
      <c r="IK17" s="176"/>
      <c r="IL17" s="176"/>
      <c r="IM17" s="176"/>
      <c r="IN17" s="176"/>
      <c r="IO17" s="176"/>
      <c r="IP17" s="176"/>
      <c r="IQ17" s="176"/>
      <c r="IR17" s="176"/>
      <c r="IS17" s="176"/>
      <c r="IT17" s="176"/>
      <c r="IU17" s="176"/>
      <c r="IV17" s="176"/>
    </row>
    <row r="18" spans="1:256">
      <c r="A18" s="176"/>
      <c r="B18" s="176"/>
      <c r="C18" s="176"/>
      <c r="D18" s="176"/>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6"/>
      <c r="BA18" s="176"/>
      <c r="BB18" s="176"/>
      <c r="BC18" s="176"/>
      <c r="BD18" s="176"/>
      <c r="BE18" s="176"/>
      <c r="BF18" s="176"/>
      <c r="BG18" s="176"/>
      <c r="BH18" s="176"/>
      <c r="BI18" s="176"/>
      <c r="BJ18" s="176"/>
      <c r="BK18" s="176"/>
      <c r="BL18" s="176"/>
      <c r="BM18" s="176"/>
      <c r="BN18" s="176"/>
      <c r="BO18" s="176"/>
      <c r="BP18" s="176"/>
      <c r="BQ18" s="176"/>
      <c r="BR18" s="176"/>
      <c r="BS18" s="176"/>
      <c r="BT18" s="176"/>
      <c r="BU18" s="176"/>
      <c r="BV18" s="176"/>
      <c r="BW18" s="176"/>
      <c r="BX18" s="176"/>
      <c r="BY18" s="176"/>
      <c r="BZ18" s="176"/>
      <c r="CA18" s="176"/>
      <c r="CB18" s="176"/>
      <c r="CC18" s="176"/>
      <c r="CD18" s="176"/>
      <c r="CE18" s="176"/>
      <c r="CF18" s="176"/>
      <c r="CG18" s="176"/>
      <c r="CH18" s="176"/>
      <c r="CI18" s="176"/>
      <c r="CJ18" s="176"/>
      <c r="CK18" s="176"/>
      <c r="CL18" s="176"/>
      <c r="CM18" s="176"/>
      <c r="CN18" s="176"/>
      <c r="CO18" s="176"/>
      <c r="CP18" s="176"/>
      <c r="CQ18" s="176"/>
      <c r="CR18" s="176"/>
      <c r="CS18" s="176"/>
      <c r="CT18" s="176"/>
      <c r="CU18" s="176"/>
      <c r="CV18" s="176"/>
      <c r="CW18" s="176"/>
      <c r="CX18" s="176"/>
      <c r="CY18" s="176"/>
      <c r="CZ18" s="176"/>
      <c r="DA18" s="176"/>
      <c r="DB18" s="176"/>
      <c r="DC18" s="176"/>
      <c r="DD18" s="176"/>
      <c r="DE18" s="176"/>
      <c r="DF18" s="176"/>
      <c r="DG18" s="176"/>
      <c r="DH18" s="176"/>
      <c r="DI18" s="176"/>
      <c r="DJ18" s="176"/>
      <c r="DK18" s="176"/>
      <c r="DL18" s="176"/>
      <c r="DM18" s="176"/>
      <c r="DN18" s="176"/>
      <c r="DO18" s="176"/>
      <c r="DP18" s="176"/>
      <c r="DQ18" s="176"/>
      <c r="DR18" s="176"/>
      <c r="DS18" s="176"/>
      <c r="DT18" s="176"/>
      <c r="DU18" s="176"/>
      <c r="DV18" s="176"/>
      <c r="DW18" s="176"/>
      <c r="DX18" s="176"/>
      <c r="DY18" s="176"/>
      <c r="DZ18" s="176"/>
      <c r="EA18" s="176"/>
      <c r="EB18" s="176"/>
      <c r="EC18" s="176"/>
      <c r="ED18" s="176"/>
      <c r="EE18" s="176"/>
      <c r="EF18" s="176"/>
      <c r="EG18" s="176"/>
      <c r="EH18" s="176"/>
      <c r="EI18" s="176"/>
      <c r="EJ18" s="176"/>
      <c r="EK18" s="176"/>
      <c r="EL18" s="176"/>
      <c r="EM18" s="176"/>
      <c r="EN18" s="176"/>
      <c r="EO18" s="176"/>
      <c r="EP18" s="176"/>
      <c r="EQ18" s="176"/>
      <c r="ER18" s="176"/>
      <c r="ES18" s="176"/>
      <c r="ET18" s="176"/>
      <c r="EU18" s="176"/>
      <c r="EV18" s="176"/>
      <c r="EW18" s="176"/>
      <c r="EX18" s="176"/>
      <c r="EY18" s="176"/>
      <c r="EZ18" s="176"/>
      <c r="FA18" s="176"/>
      <c r="FB18" s="176"/>
      <c r="FC18" s="176"/>
      <c r="FD18" s="176"/>
      <c r="FE18" s="176"/>
      <c r="FF18" s="176"/>
      <c r="FG18" s="176"/>
      <c r="FH18" s="176"/>
      <c r="FI18" s="176"/>
      <c r="FJ18" s="176"/>
      <c r="FK18" s="176"/>
      <c r="FL18" s="176"/>
      <c r="FM18" s="176"/>
      <c r="FN18" s="176"/>
      <c r="FO18" s="176"/>
      <c r="FP18" s="176"/>
      <c r="FQ18" s="176"/>
      <c r="FR18" s="176"/>
      <c r="FS18" s="176"/>
      <c r="FT18" s="176"/>
      <c r="FU18" s="176"/>
      <c r="FV18" s="176"/>
      <c r="FW18" s="176"/>
      <c r="FX18" s="176"/>
      <c r="FY18" s="176"/>
      <c r="FZ18" s="176"/>
      <c r="GA18" s="176"/>
      <c r="GB18" s="176"/>
      <c r="GC18" s="176"/>
      <c r="GD18" s="176"/>
      <c r="GE18" s="176"/>
      <c r="GF18" s="176"/>
      <c r="GG18" s="176"/>
      <c r="GH18" s="176"/>
      <c r="GI18" s="176"/>
      <c r="GJ18" s="176"/>
      <c r="GK18" s="176"/>
      <c r="GL18" s="176"/>
      <c r="GM18" s="176"/>
      <c r="GN18" s="176"/>
      <c r="GO18" s="176"/>
      <c r="GP18" s="176"/>
      <c r="GQ18" s="176"/>
      <c r="GR18" s="176"/>
      <c r="GS18" s="176"/>
      <c r="GT18" s="176"/>
      <c r="GU18" s="176"/>
      <c r="GV18" s="176"/>
      <c r="GW18" s="176"/>
      <c r="GX18" s="176"/>
      <c r="GY18" s="176"/>
      <c r="GZ18" s="176"/>
      <c r="HA18" s="176"/>
      <c r="HB18" s="176"/>
      <c r="HC18" s="176"/>
      <c r="HD18" s="176"/>
      <c r="HE18" s="176"/>
      <c r="HF18" s="176"/>
      <c r="HG18" s="176"/>
      <c r="HH18" s="176"/>
      <c r="HI18" s="176"/>
      <c r="HJ18" s="176"/>
      <c r="HK18" s="176"/>
      <c r="HL18" s="176"/>
      <c r="HM18" s="176"/>
      <c r="HN18" s="176"/>
      <c r="HO18" s="176"/>
      <c r="HP18" s="176"/>
      <c r="HQ18" s="176"/>
      <c r="HR18" s="176"/>
      <c r="HS18" s="176"/>
      <c r="HT18" s="176"/>
      <c r="HU18" s="176"/>
      <c r="HV18" s="176"/>
      <c r="HW18" s="176"/>
      <c r="HX18" s="176"/>
      <c r="HY18" s="176"/>
      <c r="HZ18" s="176"/>
      <c r="IA18" s="176"/>
      <c r="IB18" s="176"/>
      <c r="IC18" s="176"/>
      <c r="ID18" s="176"/>
      <c r="IE18" s="176"/>
      <c r="IF18" s="176"/>
      <c r="IG18" s="176"/>
      <c r="IH18" s="176"/>
      <c r="II18" s="176"/>
      <c r="IJ18" s="176"/>
      <c r="IK18" s="176"/>
      <c r="IL18" s="176"/>
      <c r="IM18" s="176"/>
      <c r="IN18" s="176"/>
      <c r="IO18" s="176"/>
      <c r="IP18" s="176"/>
      <c r="IQ18" s="176"/>
      <c r="IR18" s="176"/>
      <c r="IS18" s="176"/>
      <c r="IT18" s="176"/>
      <c r="IU18" s="176"/>
      <c r="IV18" s="176"/>
    </row>
    <row r="19" spans="1:256">
      <c r="A19" s="176"/>
      <c r="B19" s="176"/>
      <c r="C19" s="176"/>
      <c r="D19" s="176"/>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6"/>
      <c r="BA19" s="176"/>
      <c r="BB19" s="176"/>
      <c r="BC19" s="176"/>
      <c r="BD19" s="176"/>
      <c r="BE19" s="176"/>
      <c r="BF19" s="176"/>
      <c r="BG19" s="176"/>
      <c r="BH19" s="176"/>
      <c r="BI19" s="176"/>
      <c r="BJ19" s="176"/>
      <c r="BK19" s="176"/>
      <c r="BL19" s="176"/>
      <c r="BM19" s="176"/>
      <c r="BN19" s="176"/>
      <c r="BO19" s="176"/>
      <c r="BP19" s="176"/>
      <c r="BQ19" s="176"/>
      <c r="BR19" s="176"/>
      <c r="BS19" s="176"/>
      <c r="BT19" s="176"/>
      <c r="BU19" s="176"/>
      <c r="BV19" s="176"/>
      <c r="BW19" s="176"/>
      <c r="BX19" s="176"/>
      <c r="BY19" s="176"/>
      <c r="BZ19" s="176"/>
      <c r="CA19" s="176"/>
      <c r="CB19" s="176"/>
      <c r="CC19" s="176"/>
      <c r="CD19" s="176"/>
      <c r="CE19" s="176"/>
      <c r="CF19" s="176"/>
      <c r="CG19" s="176"/>
      <c r="CH19" s="176"/>
      <c r="CI19" s="176"/>
      <c r="CJ19" s="176"/>
      <c r="CK19" s="176"/>
      <c r="CL19" s="176"/>
      <c r="CM19" s="176"/>
      <c r="CN19" s="176"/>
      <c r="CO19" s="176"/>
      <c r="CP19" s="176"/>
      <c r="CQ19" s="176"/>
      <c r="CR19" s="176"/>
      <c r="CS19" s="176"/>
      <c r="CT19" s="176"/>
      <c r="CU19" s="176"/>
      <c r="CV19" s="176"/>
      <c r="CW19" s="176"/>
      <c r="CX19" s="176"/>
      <c r="CY19" s="176"/>
      <c r="CZ19" s="176"/>
      <c r="DA19" s="176"/>
      <c r="DB19" s="176"/>
      <c r="DC19" s="176"/>
      <c r="DD19" s="176"/>
      <c r="DE19" s="176"/>
      <c r="DF19" s="176"/>
      <c r="DG19" s="176"/>
      <c r="DH19" s="176"/>
      <c r="DI19" s="176"/>
      <c r="DJ19" s="176"/>
      <c r="DK19" s="176"/>
      <c r="DL19" s="176"/>
      <c r="DM19" s="176"/>
      <c r="DN19" s="176"/>
      <c r="DO19" s="176"/>
      <c r="DP19" s="176"/>
      <c r="DQ19" s="176"/>
      <c r="DR19" s="176"/>
      <c r="DS19" s="176"/>
      <c r="DT19" s="176"/>
      <c r="DU19" s="176"/>
      <c r="DV19" s="176"/>
      <c r="DW19" s="176"/>
      <c r="DX19" s="176"/>
      <c r="DY19" s="176"/>
      <c r="DZ19" s="176"/>
      <c r="EA19" s="176"/>
      <c r="EB19" s="176"/>
      <c r="EC19" s="176"/>
      <c r="ED19" s="176"/>
      <c r="EE19" s="176"/>
      <c r="EF19" s="176"/>
      <c r="EG19" s="176"/>
      <c r="EH19" s="176"/>
      <c r="EI19" s="176"/>
      <c r="EJ19" s="176"/>
      <c r="EK19" s="176"/>
      <c r="EL19" s="176"/>
      <c r="EM19" s="176"/>
      <c r="EN19" s="176"/>
      <c r="EO19" s="176"/>
      <c r="EP19" s="176"/>
      <c r="EQ19" s="176"/>
      <c r="ER19" s="176"/>
      <c r="ES19" s="176"/>
      <c r="ET19" s="176"/>
      <c r="EU19" s="176"/>
      <c r="EV19" s="176"/>
      <c r="EW19" s="176"/>
      <c r="EX19" s="176"/>
      <c r="EY19" s="176"/>
      <c r="EZ19" s="176"/>
      <c r="FA19" s="176"/>
      <c r="FB19" s="176"/>
      <c r="FC19" s="176"/>
      <c r="FD19" s="176"/>
      <c r="FE19" s="176"/>
      <c r="FF19" s="176"/>
      <c r="FG19" s="176"/>
      <c r="FH19" s="176"/>
      <c r="FI19" s="176"/>
      <c r="FJ19" s="176"/>
      <c r="FK19" s="176"/>
      <c r="FL19" s="176"/>
      <c r="FM19" s="176"/>
      <c r="FN19" s="176"/>
      <c r="FO19" s="176"/>
      <c r="FP19" s="176"/>
      <c r="FQ19" s="176"/>
      <c r="FR19" s="176"/>
      <c r="FS19" s="176"/>
      <c r="FT19" s="176"/>
      <c r="FU19" s="176"/>
      <c r="FV19" s="176"/>
      <c r="FW19" s="176"/>
      <c r="FX19" s="176"/>
      <c r="FY19" s="176"/>
      <c r="FZ19" s="176"/>
      <c r="GA19" s="176"/>
      <c r="GB19" s="176"/>
      <c r="GC19" s="176"/>
      <c r="GD19" s="176"/>
      <c r="GE19" s="176"/>
      <c r="GF19" s="176"/>
      <c r="GG19" s="176"/>
      <c r="GH19" s="176"/>
      <c r="GI19" s="176"/>
      <c r="GJ19" s="176"/>
      <c r="GK19" s="176"/>
      <c r="GL19" s="176"/>
      <c r="GM19" s="176"/>
      <c r="GN19" s="176"/>
      <c r="GO19" s="176"/>
      <c r="GP19" s="176"/>
      <c r="GQ19" s="176"/>
      <c r="GR19" s="176"/>
      <c r="GS19" s="176"/>
      <c r="GT19" s="176"/>
      <c r="GU19" s="176"/>
      <c r="GV19" s="176"/>
      <c r="GW19" s="176"/>
      <c r="GX19" s="176"/>
      <c r="GY19" s="176"/>
      <c r="GZ19" s="176"/>
      <c r="HA19" s="176"/>
      <c r="HB19" s="176"/>
      <c r="HC19" s="176"/>
      <c r="HD19" s="176"/>
      <c r="HE19" s="176"/>
      <c r="HF19" s="176"/>
      <c r="HG19" s="176"/>
      <c r="HH19" s="176"/>
      <c r="HI19" s="176"/>
      <c r="HJ19" s="176"/>
      <c r="HK19" s="176"/>
      <c r="HL19" s="176"/>
      <c r="HM19" s="176"/>
      <c r="HN19" s="176"/>
      <c r="HO19" s="176"/>
      <c r="HP19" s="176"/>
      <c r="HQ19" s="176"/>
      <c r="HR19" s="176"/>
      <c r="HS19" s="176"/>
      <c r="HT19" s="176"/>
      <c r="HU19" s="176"/>
      <c r="HV19" s="176"/>
      <c r="HW19" s="176"/>
      <c r="HX19" s="176"/>
      <c r="HY19" s="176"/>
      <c r="HZ19" s="176"/>
      <c r="IA19" s="176"/>
      <c r="IB19" s="176"/>
      <c r="IC19" s="176"/>
      <c r="ID19" s="176"/>
      <c r="IE19" s="176"/>
      <c r="IF19" s="176"/>
      <c r="IG19" s="176"/>
      <c r="IH19" s="176"/>
      <c r="II19" s="176"/>
      <c r="IJ19" s="176"/>
      <c r="IK19" s="176"/>
      <c r="IL19" s="176"/>
      <c r="IM19" s="176"/>
      <c r="IN19" s="176"/>
      <c r="IO19" s="176"/>
      <c r="IP19" s="176"/>
      <c r="IQ19" s="176"/>
      <c r="IR19" s="176"/>
      <c r="IS19" s="176"/>
      <c r="IT19" s="176"/>
      <c r="IU19" s="176"/>
      <c r="IV19" s="176"/>
    </row>
    <row r="20" spans="1:256">
      <c r="A20" s="176"/>
      <c r="B20" s="176"/>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6"/>
      <c r="BA20" s="176"/>
      <c r="BB20" s="176"/>
      <c r="BC20" s="176"/>
      <c r="BD20" s="176"/>
      <c r="BE20" s="176"/>
      <c r="BF20" s="176"/>
      <c r="BG20" s="176"/>
      <c r="BH20" s="176"/>
      <c r="BI20" s="176"/>
      <c r="BJ20" s="176"/>
      <c r="BK20" s="176"/>
      <c r="BL20" s="176"/>
      <c r="BM20" s="176"/>
      <c r="BN20" s="176"/>
      <c r="BO20" s="176"/>
      <c r="BP20" s="176"/>
      <c r="BQ20" s="176"/>
      <c r="BR20" s="176"/>
      <c r="BS20" s="176"/>
      <c r="BT20" s="176"/>
      <c r="BU20" s="176"/>
      <c r="BV20" s="176"/>
      <c r="BW20" s="176"/>
      <c r="BX20" s="176"/>
      <c r="BY20" s="176"/>
      <c r="BZ20" s="176"/>
      <c r="CA20" s="176"/>
      <c r="CB20" s="176"/>
      <c r="CC20" s="176"/>
      <c r="CD20" s="176"/>
      <c r="CE20" s="176"/>
      <c r="CF20" s="176"/>
      <c r="CG20" s="176"/>
      <c r="CH20" s="176"/>
      <c r="CI20" s="176"/>
      <c r="CJ20" s="176"/>
      <c r="CK20" s="176"/>
      <c r="CL20" s="176"/>
      <c r="CM20" s="176"/>
      <c r="CN20" s="176"/>
      <c r="CO20" s="176"/>
      <c r="CP20" s="176"/>
      <c r="CQ20" s="176"/>
      <c r="CR20" s="176"/>
      <c r="CS20" s="176"/>
      <c r="CT20" s="176"/>
      <c r="CU20" s="176"/>
      <c r="CV20" s="176"/>
      <c r="CW20" s="176"/>
      <c r="CX20" s="176"/>
      <c r="CY20" s="176"/>
      <c r="CZ20" s="176"/>
      <c r="DA20" s="176"/>
      <c r="DB20" s="176"/>
      <c r="DC20" s="176"/>
      <c r="DD20" s="176"/>
      <c r="DE20" s="176"/>
      <c r="DF20" s="176"/>
      <c r="DG20" s="176"/>
      <c r="DH20" s="176"/>
      <c r="DI20" s="176"/>
      <c r="DJ20" s="176"/>
      <c r="DK20" s="176"/>
      <c r="DL20" s="176"/>
      <c r="DM20" s="176"/>
      <c r="DN20" s="176"/>
      <c r="DO20" s="176"/>
      <c r="DP20" s="176"/>
      <c r="DQ20" s="176"/>
      <c r="DR20" s="176"/>
      <c r="DS20" s="176"/>
      <c r="DT20" s="176"/>
      <c r="DU20" s="176"/>
      <c r="DV20" s="176"/>
      <c r="DW20" s="176"/>
      <c r="DX20" s="176"/>
      <c r="DY20" s="176"/>
      <c r="DZ20" s="176"/>
      <c r="EA20" s="176"/>
      <c r="EB20" s="176"/>
      <c r="EC20" s="176"/>
      <c r="ED20" s="176"/>
      <c r="EE20" s="176"/>
      <c r="EF20" s="176"/>
      <c r="EG20" s="176"/>
      <c r="EH20" s="176"/>
      <c r="EI20" s="176"/>
      <c r="EJ20" s="176"/>
      <c r="EK20" s="176"/>
      <c r="EL20" s="176"/>
      <c r="EM20" s="176"/>
      <c r="EN20" s="176"/>
      <c r="EO20" s="176"/>
      <c r="EP20" s="176"/>
      <c r="EQ20" s="176"/>
      <c r="ER20" s="176"/>
      <c r="ES20" s="176"/>
      <c r="ET20" s="176"/>
      <c r="EU20" s="176"/>
      <c r="EV20" s="176"/>
      <c r="EW20" s="176"/>
      <c r="EX20" s="176"/>
      <c r="EY20" s="176"/>
      <c r="EZ20" s="176"/>
      <c r="FA20" s="176"/>
      <c r="FB20" s="176"/>
      <c r="FC20" s="176"/>
      <c r="FD20" s="176"/>
      <c r="FE20" s="176"/>
      <c r="FF20" s="176"/>
      <c r="FG20" s="176"/>
      <c r="FH20" s="176"/>
      <c r="FI20" s="176"/>
      <c r="FJ20" s="176"/>
      <c r="FK20" s="176"/>
      <c r="FL20" s="176"/>
      <c r="FM20" s="176"/>
      <c r="FN20" s="176"/>
      <c r="FO20" s="176"/>
      <c r="FP20" s="176"/>
      <c r="FQ20" s="176"/>
      <c r="FR20" s="176"/>
      <c r="FS20" s="176"/>
      <c r="FT20" s="176"/>
      <c r="FU20" s="176"/>
      <c r="FV20" s="176"/>
      <c r="FW20" s="176"/>
      <c r="FX20" s="176"/>
      <c r="FY20" s="176"/>
      <c r="FZ20" s="176"/>
      <c r="GA20" s="176"/>
      <c r="GB20" s="176"/>
      <c r="GC20" s="176"/>
      <c r="GD20" s="176"/>
      <c r="GE20" s="176"/>
      <c r="GF20" s="176"/>
      <c r="GG20" s="176"/>
      <c r="GH20" s="176"/>
      <c r="GI20" s="176"/>
      <c r="GJ20" s="176"/>
      <c r="GK20" s="176"/>
      <c r="GL20" s="176"/>
      <c r="GM20" s="176"/>
      <c r="GN20" s="176"/>
      <c r="GO20" s="176"/>
      <c r="GP20" s="176"/>
      <c r="GQ20" s="176"/>
      <c r="GR20" s="176"/>
      <c r="GS20" s="176"/>
      <c r="GT20" s="176"/>
      <c r="GU20" s="176"/>
      <c r="GV20" s="176"/>
      <c r="GW20" s="176"/>
      <c r="GX20" s="176"/>
      <c r="GY20" s="176"/>
      <c r="GZ20" s="176"/>
      <c r="HA20" s="176"/>
      <c r="HB20" s="176"/>
      <c r="HC20" s="176"/>
      <c r="HD20" s="176"/>
      <c r="HE20" s="176"/>
      <c r="HF20" s="176"/>
      <c r="HG20" s="176"/>
      <c r="HH20" s="176"/>
      <c r="HI20" s="176"/>
      <c r="HJ20" s="176"/>
      <c r="HK20" s="176"/>
      <c r="HL20" s="176"/>
      <c r="HM20" s="176"/>
      <c r="HN20" s="176"/>
      <c r="HO20" s="176"/>
      <c r="HP20" s="176"/>
      <c r="HQ20" s="176"/>
      <c r="HR20" s="176"/>
      <c r="HS20" s="176"/>
      <c r="HT20" s="176"/>
      <c r="HU20" s="176"/>
      <c r="HV20" s="176"/>
      <c r="HW20" s="176"/>
      <c r="HX20" s="176"/>
      <c r="HY20" s="176"/>
      <c r="HZ20" s="176"/>
      <c r="IA20" s="176"/>
      <c r="IB20" s="176"/>
      <c r="IC20" s="176"/>
      <c r="ID20" s="176"/>
      <c r="IE20" s="176"/>
      <c r="IF20" s="176"/>
      <c r="IG20" s="176"/>
      <c r="IH20" s="176"/>
      <c r="II20" s="176"/>
      <c r="IJ20" s="176"/>
      <c r="IK20" s="176"/>
      <c r="IL20" s="176"/>
      <c r="IM20" s="176"/>
      <c r="IN20" s="176"/>
      <c r="IO20" s="176"/>
      <c r="IP20" s="176"/>
      <c r="IQ20" s="176"/>
      <c r="IR20" s="176"/>
      <c r="IS20" s="176"/>
      <c r="IT20" s="176"/>
      <c r="IU20" s="176"/>
      <c r="IV20" s="176"/>
    </row>
    <row r="21" spans="1:256">
      <c r="A21" s="176"/>
      <c r="B21" s="176"/>
      <c r="C21" s="176"/>
      <c r="D21" s="176"/>
      <c r="E21" s="176"/>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6"/>
      <c r="BA21" s="176"/>
      <c r="BB21" s="176"/>
      <c r="BC21" s="176"/>
      <c r="BD21" s="176"/>
      <c r="BE21" s="176"/>
      <c r="BF21" s="176"/>
      <c r="BG21" s="176"/>
      <c r="BH21" s="176"/>
      <c r="BI21" s="176"/>
      <c r="BJ21" s="176"/>
      <c r="BK21" s="176"/>
      <c r="BL21" s="176"/>
      <c r="BM21" s="176"/>
      <c r="BN21" s="176"/>
      <c r="BO21" s="176"/>
      <c r="BP21" s="176"/>
      <c r="BQ21" s="176"/>
      <c r="BR21" s="176"/>
      <c r="BS21" s="176"/>
      <c r="BT21" s="176"/>
      <c r="BU21" s="176"/>
      <c r="BV21" s="176"/>
      <c r="BW21" s="176"/>
      <c r="BX21" s="176"/>
      <c r="BY21" s="176"/>
      <c r="BZ21" s="176"/>
      <c r="CA21" s="176"/>
      <c r="CB21" s="176"/>
      <c r="CC21" s="176"/>
      <c r="CD21" s="176"/>
      <c r="CE21" s="176"/>
      <c r="CF21" s="176"/>
      <c r="CG21" s="176"/>
      <c r="CH21" s="176"/>
      <c r="CI21" s="176"/>
      <c r="CJ21" s="176"/>
      <c r="CK21" s="176"/>
      <c r="CL21" s="176"/>
      <c r="CM21" s="176"/>
      <c r="CN21" s="176"/>
      <c r="CO21" s="176"/>
      <c r="CP21" s="176"/>
      <c r="CQ21" s="176"/>
      <c r="CR21" s="176"/>
      <c r="CS21" s="176"/>
      <c r="CT21" s="176"/>
      <c r="CU21" s="176"/>
      <c r="CV21" s="176"/>
      <c r="CW21" s="176"/>
      <c r="CX21" s="176"/>
      <c r="CY21" s="176"/>
      <c r="CZ21" s="176"/>
      <c r="DA21" s="176"/>
      <c r="DB21" s="176"/>
      <c r="DC21" s="176"/>
      <c r="DD21" s="176"/>
      <c r="DE21" s="176"/>
      <c r="DF21" s="176"/>
      <c r="DG21" s="176"/>
      <c r="DH21" s="176"/>
      <c r="DI21" s="176"/>
      <c r="DJ21" s="176"/>
      <c r="DK21" s="176"/>
      <c r="DL21" s="176"/>
      <c r="DM21" s="176"/>
      <c r="DN21" s="176"/>
      <c r="DO21" s="176"/>
      <c r="DP21" s="176"/>
      <c r="DQ21" s="176"/>
      <c r="DR21" s="176"/>
      <c r="DS21" s="176"/>
      <c r="DT21" s="176"/>
      <c r="DU21" s="176"/>
      <c r="DV21" s="176"/>
      <c r="DW21" s="176"/>
      <c r="DX21" s="176"/>
      <c r="DY21" s="176"/>
      <c r="DZ21" s="176"/>
      <c r="EA21" s="176"/>
      <c r="EB21" s="176"/>
      <c r="EC21" s="176"/>
      <c r="ED21" s="176"/>
      <c r="EE21" s="176"/>
      <c r="EF21" s="176"/>
      <c r="EG21" s="176"/>
      <c r="EH21" s="176"/>
      <c r="EI21" s="176"/>
      <c r="EJ21" s="176"/>
      <c r="EK21" s="176"/>
      <c r="EL21" s="176"/>
      <c r="EM21" s="176"/>
      <c r="EN21" s="176"/>
      <c r="EO21" s="176"/>
      <c r="EP21" s="176"/>
      <c r="EQ21" s="176"/>
      <c r="ER21" s="176"/>
      <c r="ES21" s="176"/>
      <c r="ET21" s="176"/>
      <c r="EU21" s="176"/>
      <c r="EV21" s="176"/>
      <c r="EW21" s="176"/>
      <c r="EX21" s="176"/>
      <c r="EY21" s="176"/>
      <c r="EZ21" s="176"/>
      <c r="FA21" s="176"/>
      <c r="FB21" s="176"/>
      <c r="FC21" s="176"/>
      <c r="FD21" s="176"/>
      <c r="FE21" s="176"/>
      <c r="FF21" s="176"/>
      <c r="FG21" s="176"/>
      <c r="FH21" s="176"/>
      <c r="FI21" s="176"/>
      <c r="FJ21" s="176"/>
      <c r="FK21" s="176"/>
      <c r="FL21" s="176"/>
      <c r="FM21" s="176"/>
      <c r="FN21" s="176"/>
      <c r="FO21" s="176"/>
      <c r="FP21" s="176"/>
      <c r="FQ21" s="176"/>
      <c r="FR21" s="176"/>
      <c r="FS21" s="176"/>
      <c r="FT21" s="176"/>
      <c r="FU21" s="176"/>
      <c r="FV21" s="176"/>
      <c r="FW21" s="176"/>
      <c r="FX21" s="176"/>
      <c r="FY21" s="176"/>
      <c r="FZ21" s="176"/>
      <c r="GA21" s="176"/>
      <c r="GB21" s="176"/>
      <c r="GC21" s="176"/>
      <c r="GD21" s="176"/>
      <c r="GE21" s="176"/>
      <c r="GF21" s="176"/>
      <c r="GG21" s="176"/>
      <c r="GH21" s="176"/>
      <c r="GI21" s="176"/>
      <c r="GJ21" s="176"/>
      <c r="GK21" s="176"/>
      <c r="GL21" s="176"/>
      <c r="GM21" s="176"/>
      <c r="GN21" s="176"/>
      <c r="GO21" s="176"/>
      <c r="GP21" s="176"/>
      <c r="GQ21" s="176"/>
      <c r="GR21" s="176"/>
      <c r="GS21" s="176"/>
      <c r="GT21" s="176"/>
      <c r="GU21" s="176"/>
      <c r="GV21" s="176"/>
      <c r="GW21" s="176"/>
      <c r="GX21" s="176"/>
      <c r="GY21" s="176"/>
      <c r="GZ21" s="176"/>
      <c r="HA21" s="176"/>
      <c r="HB21" s="176"/>
      <c r="HC21" s="176"/>
      <c r="HD21" s="176"/>
      <c r="HE21" s="176"/>
      <c r="HF21" s="176"/>
      <c r="HG21" s="176"/>
      <c r="HH21" s="176"/>
      <c r="HI21" s="176"/>
      <c r="HJ21" s="176"/>
      <c r="HK21" s="176"/>
      <c r="HL21" s="176"/>
      <c r="HM21" s="176"/>
      <c r="HN21" s="176"/>
      <c r="HO21" s="176"/>
      <c r="HP21" s="176"/>
      <c r="HQ21" s="176"/>
      <c r="HR21" s="176"/>
      <c r="HS21" s="176"/>
      <c r="HT21" s="176"/>
      <c r="HU21" s="176"/>
      <c r="HV21" s="176"/>
      <c r="HW21" s="176"/>
      <c r="HX21" s="176"/>
      <c r="HY21" s="176"/>
      <c r="HZ21" s="176"/>
      <c r="IA21" s="176"/>
      <c r="IB21" s="176"/>
      <c r="IC21" s="176"/>
      <c r="ID21" s="176"/>
      <c r="IE21" s="176"/>
      <c r="IF21" s="176"/>
      <c r="IG21" s="176"/>
      <c r="IH21" s="176"/>
      <c r="II21" s="176"/>
      <c r="IJ21" s="176"/>
      <c r="IK21" s="176"/>
      <c r="IL21" s="176"/>
      <c r="IM21" s="176"/>
      <c r="IN21" s="176"/>
      <c r="IO21" s="176"/>
      <c r="IP21" s="176"/>
      <c r="IQ21" s="176"/>
      <c r="IR21" s="176"/>
      <c r="IS21" s="176"/>
      <c r="IT21" s="176"/>
      <c r="IU21" s="176"/>
      <c r="IV21" s="176"/>
    </row>
    <row r="22" spans="1:256">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row>
    <row r="23" spans="1:256">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row>
    <row r="24" spans="1:256">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row>
    <row r="25" spans="1:256">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row>
    <row r="26" spans="1:256">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row>
    <row r="27" spans="1:256">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row>
    <row r="30" spans="1:256">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row>
    <row r="31" spans="1:256">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row>
    <row r="32" spans="1:256">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spans="1:256">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row>
    <row r="34" spans="1:256">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row>
    <row r="35" spans="1:256">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sheetData>
  <mergeCells count="9">
    <mergeCell ref="B4:Z4"/>
    <mergeCell ref="B6:F6"/>
    <mergeCell ref="N6:Q6"/>
    <mergeCell ref="R6:Z6"/>
    <mergeCell ref="B7:F7"/>
    <mergeCell ref="G7:Z7"/>
    <mergeCell ref="B8:F8"/>
    <mergeCell ref="G8:P8"/>
    <mergeCell ref="Q8:Z8"/>
  </mergeCells>
  <phoneticPr fontId="34"/>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66.xml><?xml version="1.0" encoding="utf-8"?>
<worksheet xmlns="http://schemas.openxmlformats.org/spreadsheetml/2006/main" xmlns:r="http://schemas.openxmlformats.org/officeDocument/2006/relationships" xmlns:mc="http://schemas.openxmlformats.org/markup-compatibility/2006">
  <sheetPr>
    <pageSetUpPr fitToPage="1"/>
  </sheetPr>
  <dimension ref="A1:AD46"/>
  <sheetViews>
    <sheetView workbookViewId="0">
      <selection activeCell="AE16" sqref="AE16"/>
    </sheetView>
  </sheetViews>
  <sheetFormatPr defaultRowHeight="13.5"/>
  <cols>
    <col min="1" max="29" width="3.125" customWidth="1"/>
    <col min="30" max="30" width="9" customWidth="1"/>
    <col min="257" max="285" width="3.125" customWidth="1"/>
    <col min="513" max="541" width="3.125" customWidth="1"/>
    <col min="769" max="797" width="3.125" customWidth="1"/>
    <col min="1025" max="1053" width="3.125" customWidth="1"/>
    <col min="1281" max="1309" width="3.125" customWidth="1"/>
    <col min="1537" max="1565" width="3.125" customWidth="1"/>
    <col min="1793" max="1821" width="3.125" customWidth="1"/>
    <col min="2049" max="2077" width="3.125" customWidth="1"/>
    <col min="2305" max="2333" width="3.125" customWidth="1"/>
    <col min="2561" max="2589" width="3.125" customWidth="1"/>
    <col min="2817" max="2845" width="3.125" customWidth="1"/>
    <col min="3073" max="3101" width="3.125" customWidth="1"/>
    <col min="3329" max="3357" width="3.125" customWidth="1"/>
    <col min="3585" max="3613" width="3.125" customWidth="1"/>
    <col min="3841" max="3869" width="3.125" customWidth="1"/>
    <col min="4097" max="4125" width="3.125" customWidth="1"/>
    <col min="4353" max="4381" width="3.125" customWidth="1"/>
    <col min="4609" max="4637" width="3.125" customWidth="1"/>
    <col min="4865" max="4893" width="3.125" customWidth="1"/>
    <col min="5121" max="5149" width="3.125" customWidth="1"/>
    <col min="5377" max="5405" width="3.125" customWidth="1"/>
    <col min="5633" max="5661" width="3.125" customWidth="1"/>
    <col min="5889" max="5917" width="3.125" customWidth="1"/>
    <col min="6145" max="6173" width="3.125" customWidth="1"/>
    <col min="6401" max="6429" width="3.125" customWidth="1"/>
    <col min="6657" max="6685" width="3.125" customWidth="1"/>
    <col min="6913" max="6941" width="3.125" customWidth="1"/>
    <col min="7169" max="7197" width="3.125" customWidth="1"/>
    <col min="7425" max="7453" width="3.125" customWidth="1"/>
    <col min="7681" max="7709" width="3.125" customWidth="1"/>
    <col min="7937" max="7965" width="3.125" customWidth="1"/>
    <col min="8193" max="8221" width="3.125" customWidth="1"/>
    <col min="8449" max="8477" width="3.125" customWidth="1"/>
    <col min="8705" max="8733" width="3.125" customWidth="1"/>
    <col min="8961" max="8989" width="3.125" customWidth="1"/>
    <col min="9217" max="9245" width="3.125" customWidth="1"/>
    <col min="9473" max="9501" width="3.125" customWidth="1"/>
    <col min="9729" max="9757" width="3.125" customWidth="1"/>
    <col min="9985" max="10013" width="3.125" customWidth="1"/>
    <col min="10241" max="10269" width="3.125" customWidth="1"/>
    <col min="10497" max="10525" width="3.125" customWidth="1"/>
    <col min="10753" max="10781" width="3.125" customWidth="1"/>
    <col min="11009" max="11037" width="3.125" customWidth="1"/>
    <col min="11265" max="11293" width="3.125" customWidth="1"/>
    <col min="11521" max="11549" width="3.125" customWidth="1"/>
    <col min="11777" max="11805" width="3.125" customWidth="1"/>
    <col min="12033" max="12061" width="3.125" customWidth="1"/>
    <col min="12289" max="12317" width="3.125" customWidth="1"/>
    <col min="12545" max="12573" width="3.125" customWidth="1"/>
    <col min="12801" max="12829" width="3.125" customWidth="1"/>
    <col min="13057" max="13085" width="3.125" customWidth="1"/>
    <col min="13313" max="13341" width="3.125" customWidth="1"/>
    <col min="13569" max="13597" width="3.125" customWidth="1"/>
    <col min="13825" max="13853" width="3.125" customWidth="1"/>
    <col min="14081" max="14109" width="3.125" customWidth="1"/>
    <col min="14337" max="14365" width="3.125" customWidth="1"/>
    <col min="14593" max="14621" width="3.125" customWidth="1"/>
    <col min="14849" max="14877" width="3.125" customWidth="1"/>
    <col min="15105" max="15133" width="3.125" customWidth="1"/>
    <col min="15361" max="15389" width="3.125" customWidth="1"/>
    <col min="15617" max="15645" width="3.125" customWidth="1"/>
    <col min="15873" max="15901" width="3.125" customWidth="1"/>
    <col min="16129" max="16157" width="3.125" customWidth="1"/>
  </cols>
  <sheetData>
    <row r="1" spans="1:30" ht="24">
      <c r="A1" s="1286"/>
      <c r="B1" s="1286"/>
      <c r="C1" s="1286"/>
      <c r="D1" s="1286"/>
      <c r="E1" s="1322" t="s">
        <v>1828</v>
      </c>
      <c r="F1" s="1322"/>
      <c r="G1" s="1322"/>
      <c r="H1" s="1322"/>
      <c r="I1" s="1322"/>
      <c r="J1" s="1322"/>
      <c r="K1" s="1322"/>
      <c r="L1" s="1322"/>
      <c r="M1" s="1322"/>
      <c r="N1" s="1322"/>
      <c r="O1" s="1322"/>
      <c r="P1" s="1322"/>
      <c r="Q1" s="1322"/>
      <c r="R1" s="1322"/>
      <c r="S1" s="1322"/>
      <c r="T1" s="1322"/>
      <c r="U1" s="1322"/>
      <c r="V1" s="1322"/>
      <c r="W1" s="1322"/>
      <c r="X1" s="1322"/>
      <c r="Y1" s="1322"/>
      <c r="Z1" s="1322"/>
      <c r="AA1" s="1322"/>
      <c r="AB1" s="1322"/>
      <c r="AC1" s="1322"/>
      <c r="AD1" s="1322"/>
    </row>
    <row r="2" spans="1:30" ht="17.25">
      <c r="B2" s="1306"/>
      <c r="C2" s="1306"/>
      <c r="D2" s="1306"/>
      <c r="E2" s="1323" t="s">
        <v>1256</v>
      </c>
      <c r="F2" s="1323"/>
      <c r="G2" s="1323"/>
      <c r="H2" s="1323"/>
      <c r="I2" s="1323"/>
      <c r="J2" s="1323"/>
      <c r="K2" s="1323"/>
      <c r="L2" s="1323"/>
      <c r="M2" s="1323"/>
      <c r="N2" s="1323"/>
      <c r="O2" s="1323"/>
      <c r="P2" s="1323"/>
      <c r="Q2" s="1323"/>
      <c r="R2" s="1323"/>
      <c r="S2" s="1323"/>
      <c r="T2" s="1323"/>
      <c r="U2" s="1323"/>
      <c r="V2" s="1323"/>
      <c r="W2" s="1323"/>
      <c r="X2" s="1323"/>
      <c r="Y2" s="1323"/>
      <c r="Z2" s="1323"/>
      <c r="AA2" s="1323"/>
      <c r="AB2" s="1323"/>
      <c r="AC2" s="1323"/>
      <c r="AD2" s="1323"/>
    </row>
    <row r="3" spans="1:30" ht="17.25">
      <c r="B3" s="1306"/>
      <c r="C3" s="1306"/>
      <c r="D3" s="1306"/>
      <c r="E3" s="1324"/>
      <c r="F3" s="1324"/>
      <c r="G3" s="1324"/>
      <c r="H3" s="1324"/>
      <c r="I3" s="1324"/>
      <c r="J3" s="1324"/>
      <c r="K3" s="1324"/>
      <c r="L3" s="1324"/>
      <c r="M3" s="1324"/>
      <c r="N3" s="1324"/>
      <c r="O3" s="1324"/>
      <c r="P3" s="1324"/>
      <c r="Q3" s="1324"/>
      <c r="R3" s="1324"/>
      <c r="S3" s="1324"/>
      <c r="T3" s="1324"/>
      <c r="U3" s="1324"/>
      <c r="V3" s="1324"/>
      <c r="W3" s="1324"/>
      <c r="X3" s="1324"/>
      <c r="Y3" s="1324"/>
      <c r="Z3" s="1324"/>
      <c r="AA3" s="1324"/>
      <c r="AB3" s="1324"/>
      <c r="AC3" s="1324"/>
      <c r="AD3" s="1324"/>
    </row>
    <row r="4" spans="1:30" ht="20.25" customHeight="1">
      <c r="A4" s="1287" t="s">
        <v>64</v>
      </c>
      <c r="B4" s="1287"/>
      <c r="C4" s="1287"/>
      <c r="D4" s="1287"/>
      <c r="E4" s="1325" t="s">
        <v>1653</v>
      </c>
      <c r="F4" s="1325"/>
      <c r="G4" s="1325"/>
      <c r="H4" s="1325"/>
      <c r="I4" s="1325"/>
      <c r="J4" s="1325"/>
      <c r="K4" s="1325"/>
      <c r="L4" s="1325"/>
      <c r="M4" s="1325"/>
      <c r="N4" s="1325"/>
      <c r="O4" s="1325"/>
      <c r="P4" s="1325"/>
      <c r="Q4" s="1325"/>
      <c r="R4" s="1325"/>
      <c r="S4" s="1325"/>
      <c r="T4" s="1325"/>
      <c r="U4" s="1325"/>
      <c r="V4" s="1325"/>
      <c r="W4" s="1325"/>
      <c r="X4" s="1325"/>
      <c r="Y4" s="1325"/>
      <c r="Z4" s="1325"/>
      <c r="AA4" s="1325"/>
      <c r="AB4" s="1325"/>
      <c r="AC4" s="1325"/>
      <c r="AD4" s="1325"/>
    </row>
    <row r="5" spans="1:30" ht="20.25" customHeight="1">
      <c r="A5" s="1288" t="s">
        <v>1854</v>
      </c>
      <c r="B5" s="1288"/>
      <c r="C5" s="1288"/>
      <c r="D5" s="1288"/>
      <c r="E5" s="1326" t="s">
        <v>1855</v>
      </c>
      <c r="F5" s="1326"/>
      <c r="G5" s="1326"/>
      <c r="H5" s="1326"/>
      <c r="I5" s="1326"/>
      <c r="J5" s="1326"/>
      <c r="K5" s="1326"/>
      <c r="L5" s="1326"/>
      <c r="M5" s="1326"/>
      <c r="N5" s="1326"/>
      <c r="O5" s="1326"/>
      <c r="P5" s="1326"/>
      <c r="Q5" s="1326"/>
      <c r="R5" s="1326"/>
      <c r="S5" s="1326"/>
      <c r="T5" s="1326"/>
      <c r="U5" s="1326"/>
      <c r="V5" s="1326"/>
      <c r="W5" s="1326"/>
      <c r="X5" s="1326"/>
      <c r="Y5" s="1326"/>
      <c r="Z5" s="1326"/>
      <c r="AA5" s="1326"/>
      <c r="AB5" s="1326"/>
      <c r="AC5" s="1326"/>
      <c r="AD5" s="1326"/>
    </row>
    <row r="6" spans="1:30" ht="20.25" customHeight="1">
      <c r="A6" s="1288" t="s">
        <v>667</v>
      </c>
      <c r="B6" s="1288"/>
      <c r="C6" s="1288"/>
      <c r="D6" s="1288"/>
      <c r="E6" s="1327" t="s">
        <v>1844</v>
      </c>
      <c r="F6" s="1327"/>
      <c r="G6" s="1327"/>
      <c r="H6" s="1327"/>
      <c r="I6" s="1327"/>
      <c r="J6" s="1327"/>
      <c r="K6" s="1327"/>
      <c r="L6" s="1327"/>
      <c r="M6" s="1327"/>
      <c r="N6" s="1327"/>
      <c r="O6" s="1327"/>
      <c r="P6" s="1327"/>
      <c r="Q6" s="1327"/>
      <c r="R6" s="1327"/>
      <c r="S6" s="1327"/>
      <c r="T6" s="1327"/>
      <c r="U6" s="1327"/>
      <c r="V6" s="1327"/>
      <c r="W6" s="1327"/>
      <c r="X6" s="1327"/>
      <c r="Y6" s="1327"/>
      <c r="Z6" s="1327"/>
      <c r="AA6" s="1327"/>
      <c r="AB6" s="1327"/>
      <c r="AC6" s="1327"/>
      <c r="AD6" s="1327"/>
    </row>
    <row r="7" spans="1:30" ht="20.25" customHeight="1">
      <c r="A7" s="1288" t="s">
        <v>1856</v>
      </c>
      <c r="B7" s="1288"/>
      <c r="C7" s="1288"/>
      <c r="D7" s="1288"/>
      <c r="E7" s="1328" t="s">
        <v>141</v>
      </c>
      <c r="F7" s="1328"/>
      <c r="G7" s="1328"/>
      <c r="H7" s="1328"/>
      <c r="I7" s="1328"/>
      <c r="J7" s="1328"/>
      <c r="K7" s="1328"/>
      <c r="L7" s="1328"/>
      <c r="M7" s="1328"/>
      <c r="N7" s="1328"/>
      <c r="O7" s="1328"/>
      <c r="P7" s="1328"/>
      <c r="Q7" s="1328"/>
      <c r="R7" s="1328"/>
      <c r="S7" s="1328"/>
      <c r="T7" s="1328"/>
      <c r="U7" s="1328"/>
      <c r="V7" s="1328"/>
      <c r="W7" s="1328"/>
      <c r="X7" s="1328"/>
      <c r="Y7" s="1328"/>
      <c r="Z7" s="1328"/>
      <c r="AA7" s="1328"/>
      <c r="AB7" s="1328"/>
      <c r="AC7" s="1328"/>
      <c r="AD7" s="1328"/>
    </row>
    <row r="8" spans="1:30" ht="15" customHeight="1">
      <c r="A8" s="1289"/>
      <c r="B8" s="1289"/>
      <c r="C8" s="1289"/>
      <c r="D8" s="1289"/>
      <c r="E8" s="1329"/>
      <c r="F8" s="1329"/>
      <c r="G8" s="1329"/>
      <c r="H8" s="1329"/>
      <c r="I8" s="1329"/>
      <c r="J8" s="1329"/>
      <c r="K8" s="1329"/>
      <c r="L8" s="1329"/>
      <c r="M8" s="1329"/>
      <c r="N8" s="1329"/>
      <c r="O8" s="1329"/>
      <c r="P8" s="1329"/>
      <c r="Q8" s="1329"/>
      <c r="R8" s="1329"/>
      <c r="S8" s="1329"/>
      <c r="T8" s="1329"/>
      <c r="U8" s="1329"/>
      <c r="V8" s="1329"/>
      <c r="W8" s="1329"/>
      <c r="X8" s="1329"/>
      <c r="Y8" s="1329"/>
      <c r="Z8" s="1329"/>
      <c r="AA8" s="1329"/>
      <c r="AB8" s="1329"/>
      <c r="AC8" s="1329"/>
      <c r="AD8" s="1329"/>
    </row>
    <row r="9" spans="1:30" ht="15" customHeight="1">
      <c r="A9" s="1291" t="s">
        <v>1858</v>
      </c>
      <c r="B9" s="1289"/>
      <c r="C9" s="1289"/>
      <c r="D9" s="1289"/>
      <c r="E9" s="1329"/>
      <c r="F9" s="1329"/>
      <c r="G9" s="1329"/>
      <c r="H9" s="1329"/>
      <c r="I9" s="1329"/>
      <c r="J9" s="1329"/>
      <c r="K9" s="1329"/>
      <c r="L9" s="1329"/>
      <c r="M9" s="1329"/>
      <c r="N9" s="1329"/>
      <c r="O9" s="1329"/>
      <c r="P9" s="1329"/>
      <c r="Q9" s="1329"/>
      <c r="R9" s="1329"/>
      <c r="S9" s="1329"/>
      <c r="T9" s="1329"/>
      <c r="U9" s="1329"/>
      <c r="V9" s="1329"/>
      <c r="W9" s="1329"/>
      <c r="X9" s="1329"/>
      <c r="Y9" s="1329"/>
      <c r="Z9" s="1329"/>
      <c r="AA9" s="1329"/>
      <c r="AB9" s="1329"/>
      <c r="AC9" s="1329"/>
      <c r="AD9" s="1329"/>
    </row>
    <row r="10" spans="1:30" ht="15" customHeight="1">
      <c r="A10" s="1290"/>
      <c r="B10" s="1307"/>
      <c r="C10" s="1307"/>
      <c r="D10" s="1307"/>
      <c r="E10" s="1330"/>
      <c r="F10" s="1330"/>
      <c r="G10" s="1330"/>
      <c r="H10" s="1330"/>
      <c r="I10" s="1330"/>
      <c r="J10" s="1343"/>
      <c r="K10" s="1343"/>
      <c r="L10" s="1343"/>
      <c r="M10" s="1330"/>
      <c r="N10" s="1330"/>
      <c r="O10" s="1330"/>
      <c r="P10" s="1330"/>
      <c r="Q10" s="1330"/>
      <c r="R10" s="1330"/>
      <c r="S10" s="1330"/>
      <c r="T10" s="1330"/>
      <c r="U10" s="1330"/>
      <c r="V10" s="1330"/>
      <c r="W10" s="1330"/>
      <c r="X10" s="1330"/>
      <c r="Y10" s="1330"/>
      <c r="Z10" s="1330"/>
      <c r="AA10" s="1330"/>
      <c r="AB10" s="1330"/>
      <c r="AC10" s="1330"/>
      <c r="AD10" s="1355"/>
    </row>
    <row r="11" spans="1:30" ht="18" customHeight="1">
      <c r="A11" s="1292" t="s">
        <v>1859</v>
      </c>
      <c r="B11" s="1308"/>
      <c r="C11" s="1308"/>
      <c r="D11" s="1308"/>
      <c r="E11" s="1308"/>
      <c r="F11" s="1308"/>
      <c r="G11" s="1308"/>
      <c r="H11" s="1308"/>
      <c r="I11" s="1308"/>
      <c r="J11" s="1344"/>
      <c r="K11" s="1344"/>
      <c r="L11" s="1344"/>
      <c r="M11" s="1349" t="s">
        <v>209</v>
      </c>
      <c r="N11" s="1348"/>
      <c r="O11" s="1310" t="s">
        <v>1860</v>
      </c>
      <c r="P11" s="1349" t="s">
        <v>1569</v>
      </c>
      <c r="Q11" s="1302"/>
      <c r="R11" s="1302"/>
      <c r="S11" s="1348"/>
      <c r="T11" s="1348"/>
      <c r="U11" s="1348"/>
      <c r="V11" s="1348"/>
      <c r="W11" s="1348"/>
      <c r="X11" s="1348"/>
      <c r="Y11" s="1348"/>
      <c r="Z11" s="1348"/>
      <c r="AA11" s="1348"/>
      <c r="AB11" s="1348"/>
      <c r="AC11" s="1348"/>
      <c r="AD11" s="1356"/>
    </row>
    <row r="12" spans="1:30" ht="15" customHeight="1">
      <c r="A12" s="1293"/>
      <c r="B12" s="1289"/>
      <c r="C12" s="1289"/>
      <c r="D12" s="1289"/>
      <c r="E12" s="1329"/>
      <c r="F12" s="1329"/>
      <c r="G12" s="1329"/>
      <c r="H12" s="1329"/>
      <c r="I12" s="1329"/>
      <c r="J12" s="1329"/>
      <c r="K12" s="1329"/>
      <c r="L12" s="1329"/>
      <c r="M12" s="1329"/>
      <c r="N12" s="1329"/>
      <c r="O12" s="1329"/>
      <c r="P12" s="1329"/>
      <c r="Q12" s="1329"/>
      <c r="R12" s="1329"/>
      <c r="S12" s="1329"/>
      <c r="T12" s="1329"/>
      <c r="U12" s="1329"/>
      <c r="V12" s="1329"/>
      <c r="W12" s="1329"/>
      <c r="X12" s="1329"/>
      <c r="Y12" s="1329"/>
      <c r="Z12" s="1329"/>
      <c r="AA12" s="1329"/>
      <c r="AB12" s="1329"/>
      <c r="AC12" s="1329"/>
      <c r="AD12" s="1357"/>
    </row>
    <row r="13" spans="1:30" ht="18" customHeight="1">
      <c r="A13" s="1292" t="s">
        <v>1862</v>
      </c>
      <c r="B13" s="1308"/>
      <c r="C13" s="1308"/>
      <c r="D13" s="1308"/>
      <c r="E13" s="1308"/>
      <c r="F13" s="1308"/>
      <c r="G13" s="1308"/>
      <c r="H13" s="1308"/>
      <c r="I13" s="1308"/>
      <c r="J13" s="1344"/>
      <c r="K13" s="1344"/>
      <c r="L13" s="1344"/>
      <c r="M13" s="1310" t="s">
        <v>904</v>
      </c>
      <c r="N13" s="1310"/>
      <c r="O13" s="1310" t="s">
        <v>1860</v>
      </c>
      <c r="P13" s="1310" t="s">
        <v>1863</v>
      </c>
      <c r="Q13" s="1302"/>
      <c r="R13" s="1302"/>
      <c r="S13" s="1302"/>
      <c r="T13" s="1302"/>
      <c r="U13" s="1302"/>
      <c r="V13" s="1302"/>
      <c r="W13" s="1302"/>
      <c r="X13" s="1302"/>
      <c r="Y13" s="1302"/>
      <c r="Z13" s="1302"/>
      <c r="AA13" s="1302"/>
      <c r="AB13" s="1302"/>
      <c r="AC13" s="1302"/>
      <c r="AD13" s="1358"/>
    </row>
    <row r="14" spans="1:30" ht="15" customHeight="1">
      <c r="A14" s="1294"/>
      <c r="B14" s="1302"/>
      <c r="C14" s="1310"/>
      <c r="D14" s="1310"/>
      <c r="E14" s="1310"/>
      <c r="F14" s="1310"/>
      <c r="G14" s="1310"/>
      <c r="H14" s="1310"/>
      <c r="I14" s="1310"/>
      <c r="J14" s="1310"/>
      <c r="K14" s="1310"/>
      <c r="L14" s="1310"/>
      <c r="M14" s="1310"/>
      <c r="N14" s="1310"/>
      <c r="O14" s="1310"/>
      <c r="P14" s="1310"/>
      <c r="Q14" s="1302"/>
      <c r="R14" s="1302"/>
      <c r="S14" s="1302"/>
      <c r="T14" s="1302"/>
      <c r="U14" s="1302"/>
      <c r="V14" s="1302"/>
      <c r="W14" s="1302"/>
      <c r="X14" s="1302"/>
      <c r="Y14" s="1302"/>
      <c r="Z14" s="1302"/>
      <c r="AA14" s="1302"/>
      <c r="AB14" s="1302"/>
      <c r="AC14" s="1302"/>
      <c r="AD14" s="1358"/>
    </row>
    <row r="15" spans="1:30" ht="18" customHeight="1">
      <c r="A15" s="1295" t="s">
        <v>1864</v>
      </c>
      <c r="B15" s="1305"/>
      <c r="C15" s="1305"/>
      <c r="D15" s="1305"/>
      <c r="E15" s="1305"/>
      <c r="F15" s="1305"/>
      <c r="G15" s="1305"/>
      <c r="H15" s="1305"/>
      <c r="I15" s="1305"/>
      <c r="J15" s="1345"/>
      <c r="K15" s="1345"/>
      <c r="L15" s="1345"/>
      <c r="M15" s="1310"/>
      <c r="N15" s="1310"/>
      <c r="O15" s="1310" t="s">
        <v>925</v>
      </c>
      <c r="P15" s="1310"/>
      <c r="Q15" s="1310"/>
      <c r="R15" s="1310"/>
      <c r="S15" s="1310"/>
      <c r="T15" s="1302"/>
      <c r="U15" s="1302"/>
      <c r="V15" s="1302"/>
      <c r="W15" s="1302"/>
      <c r="X15" s="1302"/>
      <c r="Y15" s="1302"/>
      <c r="Z15" s="1302"/>
      <c r="AA15" s="1302"/>
      <c r="AB15" s="1302"/>
      <c r="AC15" s="1302"/>
      <c r="AD15" s="1358"/>
    </row>
    <row r="16" spans="1:30" ht="15" customHeight="1">
      <c r="A16" s="1295"/>
      <c r="B16" s="1305"/>
      <c r="C16" s="1305"/>
      <c r="D16" s="1305"/>
      <c r="E16" s="1305"/>
      <c r="F16" s="1305"/>
      <c r="G16" s="1305"/>
      <c r="H16" s="1305"/>
      <c r="I16" s="1305"/>
      <c r="J16" s="901"/>
      <c r="K16" s="901"/>
      <c r="L16" s="901"/>
      <c r="M16" s="1310"/>
      <c r="N16" s="1310"/>
      <c r="O16" s="1310"/>
      <c r="P16" s="1310"/>
      <c r="Q16" s="1310"/>
      <c r="R16" s="1310"/>
      <c r="S16" s="1310"/>
      <c r="T16" s="1302"/>
      <c r="U16" s="1302"/>
      <c r="V16" s="1302"/>
      <c r="W16" s="1302"/>
      <c r="X16" s="1302"/>
      <c r="Y16" s="1302"/>
      <c r="Z16" s="1302"/>
      <c r="AA16" s="1302"/>
      <c r="AB16" s="1302"/>
      <c r="AC16" s="1302"/>
      <c r="AD16" s="1358"/>
    </row>
    <row r="17" spans="1:30">
      <c r="A17" s="1296"/>
      <c r="B17" s="177" t="s">
        <v>541</v>
      </c>
      <c r="D17" s="1310"/>
      <c r="E17" s="1310"/>
      <c r="F17" s="469"/>
      <c r="G17" s="469"/>
      <c r="H17" s="469"/>
      <c r="I17" s="469"/>
      <c r="J17" s="469"/>
      <c r="K17" s="469"/>
      <c r="L17" s="469"/>
      <c r="M17" s="469"/>
      <c r="N17" s="469"/>
      <c r="O17" s="469"/>
      <c r="P17" s="469"/>
      <c r="Q17" s="469"/>
      <c r="R17" s="469"/>
      <c r="S17" s="469"/>
      <c r="T17" s="469"/>
      <c r="U17" s="469"/>
      <c r="V17" s="469"/>
      <c r="W17" s="469"/>
      <c r="X17" s="469"/>
      <c r="Y17" s="469"/>
      <c r="Z17" s="469"/>
      <c r="AA17" s="469"/>
      <c r="AB17" s="469"/>
      <c r="AC17" s="469"/>
      <c r="AD17" s="476"/>
    </row>
    <row r="18" spans="1:30">
      <c r="A18" s="1296"/>
      <c r="B18" s="1302"/>
      <c r="C18" s="1310"/>
      <c r="D18" s="1310"/>
      <c r="E18" s="1310"/>
      <c r="F18" s="1333"/>
      <c r="G18" s="1333"/>
      <c r="H18" s="1333"/>
      <c r="I18" s="1333"/>
      <c r="J18" s="1310"/>
      <c r="K18" s="1310"/>
      <c r="L18" s="1310"/>
      <c r="M18" s="1310"/>
      <c r="N18" s="1310"/>
      <c r="O18" s="1310"/>
      <c r="P18" s="1310"/>
      <c r="Q18" s="1302"/>
      <c r="R18" s="1302"/>
      <c r="S18" s="1302"/>
      <c r="T18" s="1302"/>
      <c r="U18" s="1302"/>
      <c r="V18" s="1302"/>
      <c r="W18" s="1302"/>
      <c r="X18" s="1302"/>
      <c r="Y18" s="1302"/>
      <c r="Z18" s="1302"/>
      <c r="AA18" s="1302"/>
      <c r="AB18" s="1302"/>
      <c r="AC18" s="1302"/>
      <c r="AD18" s="1359"/>
    </row>
    <row r="19" spans="1:30">
      <c r="A19" s="1297" t="s">
        <v>1865</v>
      </c>
      <c r="B19" s="1309"/>
      <c r="C19" s="1309"/>
      <c r="D19" s="1309"/>
      <c r="E19" s="1331"/>
      <c r="F19" s="1331"/>
      <c r="G19" s="1331"/>
      <c r="H19" s="1331"/>
      <c r="I19" s="1331"/>
      <c r="J19" s="1331"/>
      <c r="K19" s="1331"/>
      <c r="L19" s="1331"/>
      <c r="M19" s="1331"/>
      <c r="N19" s="1331"/>
      <c r="O19" s="1331"/>
      <c r="P19" s="1331"/>
      <c r="Q19" s="1331"/>
      <c r="R19" s="1331"/>
      <c r="S19" s="1331"/>
      <c r="T19" s="1331"/>
      <c r="U19" s="1331"/>
      <c r="V19" s="1331"/>
      <c r="W19" s="1331"/>
      <c r="X19" s="1331"/>
      <c r="Y19" s="1331"/>
      <c r="Z19" s="1331"/>
      <c r="AA19" s="1331"/>
      <c r="AB19" s="1331"/>
      <c r="AC19" s="1331"/>
      <c r="AD19" s="1360"/>
    </row>
    <row r="20" spans="1:30" ht="14.25">
      <c r="A20" s="1298"/>
      <c r="B20" s="1289"/>
      <c r="C20" s="1289"/>
      <c r="D20" s="1289"/>
      <c r="E20" s="1329"/>
      <c r="F20" s="1329"/>
      <c r="G20" s="1329"/>
      <c r="H20" s="1329"/>
      <c r="I20" s="1329"/>
      <c r="J20" s="1329"/>
      <c r="K20" s="1329"/>
      <c r="L20" s="1329"/>
      <c r="M20" s="1329"/>
      <c r="N20" s="1329"/>
      <c r="O20" s="1329"/>
      <c r="P20" s="1329"/>
      <c r="Q20" s="1329"/>
      <c r="R20" s="1329"/>
      <c r="S20" s="1329"/>
      <c r="T20" s="1329"/>
      <c r="U20" s="1329"/>
      <c r="V20" s="1329"/>
      <c r="W20" s="1329"/>
      <c r="X20" s="1329"/>
      <c r="Y20" s="1329"/>
      <c r="Z20" s="1329"/>
      <c r="AA20" s="1329"/>
      <c r="AB20" s="1329"/>
      <c r="AC20" s="1329"/>
      <c r="AD20" s="1357"/>
    </row>
    <row r="21" spans="1:30" ht="18" customHeight="1">
      <c r="A21" s="1296" t="s">
        <v>139</v>
      </c>
      <c r="B21" s="1310"/>
      <c r="C21" s="1310"/>
      <c r="D21" s="1310"/>
      <c r="E21" s="1332"/>
      <c r="F21" s="1334" t="s">
        <v>336</v>
      </c>
      <c r="G21" s="1334"/>
      <c r="H21" s="1334"/>
      <c r="I21" s="1334"/>
      <c r="J21" s="1334"/>
      <c r="K21" s="1310"/>
      <c r="L21" s="1310"/>
      <c r="M21" s="1310"/>
      <c r="N21" s="1310"/>
      <c r="O21" s="1310"/>
      <c r="P21" s="1310"/>
      <c r="AD21" s="1358"/>
    </row>
    <row r="22" spans="1:30">
      <c r="A22" s="1299"/>
      <c r="C22" s="1310"/>
      <c r="D22" s="1310"/>
      <c r="E22" s="1310"/>
      <c r="F22" s="1333"/>
      <c r="G22" s="1333"/>
      <c r="H22" s="1333"/>
      <c r="I22" s="1333"/>
      <c r="J22" s="1310"/>
      <c r="K22" s="1310"/>
      <c r="L22" s="1310"/>
      <c r="M22" s="1310"/>
      <c r="N22" s="1310"/>
      <c r="O22" s="1310"/>
      <c r="P22" s="1310"/>
      <c r="AD22" s="1358"/>
    </row>
    <row r="23" spans="1:30" ht="14.25">
      <c r="A23" s="1299"/>
      <c r="B23" s="1302" t="s">
        <v>651</v>
      </c>
      <c r="J23" s="1333"/>
      <c r="K23" s="1348"/>
      <c r="L23" s="1348"/>
      <c r="M23" s="1310"/>
      <c r="N23" s="1305"/>
      <c r="O23" s="1305"/>
      <c r="P23" s="1348"/>
      <c r="Q23" s="1348"/>
      <c r="R23" s="1348"/>
      <c r="T23" s="1302"/>
      <c r="U23" s="1302"/>
      <c r="AD23" s="1358"/>
    </row>
    <row r="24" spans="1:30" ht="18" customHeight="1">
      <c r="A24" s="1296"/>
      <c r="B24" s="1311" t="s">
        <v>1706</v>
      </c>
      <c r="C24" s="1311"/>
      <c r="D24" s="1311"/>
      <c r="E24" s="1311"/>
      <c r="F24" s="1311"/>
      <c r="G24" s="1311"/>
      <c r="H24" s="1311"/>
      <c r="I24" s="1311"/>
      <c r="J24" s="1311"/>
      <c r="K24" s="1311"/>
      <c r="L24" s="1311"/>
      <c r="M24" s="1350" t="s">
        <v>1473</v>
      </c>
      <c r="N24" s="1350"/>
      <c r="O24" s="1350"/>
      <c r="P24" s="1350"/>
      <c r="Q24" s="1350"/>
      <c r="R24" s="1310"/>
      <c r="U24" s="1302"/>
      <c r="AD24" s="1358"/>
    </row>
    <row r="25" spans="1:30" ht="18" customHeight="1">
      <c r="A25" s="1296"/>
      <c r="B25" s="1312" t="s">
        <v>679</v>
      </c>
      <c r="C25" s="1312"/>
      <c r="D25" s="1312"/>
      <c r="E25" s="1312"/>
      <c r="F25" s="1335" t="s">
        <v>1790</v>
      </c>
      <c r="G25" s="1335"/>
      <c r="H25" s="1335"/>
      <c r="I25" s="1335"/>
      <c r="J25" s="1335"/>
      <c r="K25" s="1335"/>
      <c r="L25" s="1335"/>
      <c r="M25" s="1351" t="s">
        <v>1377</v>
      </c>
      <c r="N25" s="1351"/>
      <c r="O25" s="1351"/>
      <c r="P25" s="1351"/>
      <c r="Q25" s="1351"/>
      <c r="R25" s="1310"/>
      <c r="AD25" s="1358"/>
    </row>
    <row r="26" spans="1:30" ht="18" customHeight="1">
      <c r="A26" s="1296"/>
      <c r="B26" s="1313" t="s">
        <v>1866</v>
      </c>
      <c r="C26" s="1313"/>
      <c r="D26" s="1313"/>
      <c r="E26" s="1313"/>
      <c r="F26" s="1336" t="s">
        <v>1144</v>
      </c>
      <c r="G26" s="1336"/>
      <c r="H26" s="1336"/>
      <c r="I26" s="1336"/>
      <c r="J26" s="1336"/>
      <c r="K26" s="1336"/>
      <c r="L26" s="1336"/>
      <c r="M26" s="1351"/>
      <c r="N26" s="1351"/>
      <c r="O26" s="1351"/>
      <c r="P26" s="1351"/>
      <c r="Q26" s="1351"/>
      <c r="R26" s="1310"/>
      <c r="AD26" s="1358"/>
    </row>
    <row r="27" spans="1:30" ht="18" customHeight="1">
      <c r="A27" s="1299"/>
      <c r="B27" s="1313" t="s">
        <v>1219</v>
      </c>
      <c r="C27" s="1313"/>
      <c r="D27" s="1313"/>
      <c r="E27" s="1313"/>
      <c r="F27" s="1336" t="s">
        <v>532</v>
      </c>
      <c r="G27" s="1336"/>
      <c r="H27" s="1336"/>
      <c r="I27" s="1336"/>
      <c r="J27" s="1336"/>
      <c r="K27" s="1336"/>
      <c r="L27" s="1336"/>
      <c r="M27" s="1351"/>
      <c r="N27" s="1351"/>
      <c r="O27" s="1351"/>
      <c r="P27" s="1351"/>
      <c r="Q27" s="1351"/>
      <c r="R27" s="1310"/>
      <c r="S27" s="1353" t="s">
        <v>579</v>
      </c>
      <c r="T27" s="1306"/>
      <c r="U27" s="1353" t="s">
        <v>1144</v>
      </c>
      <c r="W27" s="1306" t="s">
        <v>1012</v>
      </c>
      <c r="Y27" s="1352"/>
      <c r="Z27" s="1352"/>
      <c r="AA27" s="1352"/>
      <c r="AB27" s="1302" t="s">
        <v>371</v>
      </c>
      <c r="AD27" s="1358"/>
    </row>
    <row r="28" spans="1:30" ht="18" customHeight="1">
      <c r="A28" s="1299"/>
      <c r="B28" s="1313" t="s">
        <v>163</v>
      </c>
      <c r="C28" s="1313"/>
      <c r="D28" s="1313"/>
      <c r="E28" s="1313"/>
      <c r="F28" s="1337" t="s">
        <v>1867</v>
      </c>
      <c r="G28" s="1337"/>
      <c r="H28" s="1337"/>
      <c r="I28" s="1337"/>
      <c r="J28" s="1337"/>
      <c r="K28" s="1337"/>
      <c r="L28" s="1337"/>
      <c r="M28" s="1351"/>
      <c r="N28" s="1351"/>
      <c r="O28" s="1351"/>
      <c r="P28" s="1351"/>
      <c r="Q28" s="1351"/>
      <c r="R28" s="1348"/>
      <c r="T28" s="1302"/>
      <c r="U28" s="1302"/>
      <c r="AD28" s="1358"/>
    </row>
    <row r="29" spans="1:30" ht="18" customHeight="1">
      <c r="A29" s="1296"/>
      <c r="B29" s="1313" t="s">
        <v>1385</v>
      </c>
      <c r="C29" s="1313"/>
      <c r="D29" s="1313"/>
      <c r="E29" s="1313"/>
      <c r="F29" s="1336" t="s">
        <v>1352</v>
      </c>
      <c r="G29" s="1336"/>
      <c r="H29" s="1336"/>
      <c r="I29" s="1336"/>
      <c r="J29" s="1336"/>
      <c r="K29" s="1336"/>
      <c r="L29" s="1336"/>
      <c r="M29" s="1351"/>
      <c r="N29" s="1351"/>
      <c r="O29" s="1351"/>
      <c r="P29" s="1351"/>
      <c r="Q29" s="1351"/>
      <c r="U29" s="1302"/>
      <c r="AD29" s="1358"/>
    </row>
    <row r="30" spans="1:30" ht="18" customHeight="1">
      <c r="A30" s="1296"/>
      <c r="B30" s="1314" t="s">
        <v>1024</v>
      </c>
      <c r="C30" s="1314"/>
      <c r="D30" s="1314"/>
      <c r="E30" s="1314"/>
      <c r="F30" s="1338" t="s">
        <v>117</v>
      </c>
      <c r="G30" s="1338"/>
      <c r="H30" s="1338"/>
      <c r="I30" s="1338"/>
      <c r="J30" s="1338"/>
      <c r="K30" s="1338"/>
      <c r="L30" s="1338"/>
      <c r="M30" s="1351"/>
      <c r="N30" s="1351"/>
      <c r="O30" s="1351"/>
      <c r="P30" s="1351"/>
      <c r="Q30" s="1351"/>
      <c r="U30" s="1302"/>
      <c r="AD30" s="1358"/>
    </row>
    <row r="31" spans="1:30">
      <c r="A31" s="1296"/>
      <c r="AD31" s="1358"/>
    </row>
    <row r="32" spans="1:30" ht="60.75" customHeight="1">
      <c r="A32" s="1300" t="s">
        <v>996</v>
      </c>
      <c r="B32" s="912"/>
      <c r="C32" s="912"/>
      <c r="D32" s="912"/>
      <c r="E32" s="912"/>
      <c r="F32" s="469" t="s">
        <v>261</v>
      </c>
      <c r="G32" s="469"/>
      <c r="H32" s="469"/>
      <c r="I32" s="469"/>
      <c r="J32" s="469"/>
      <c r="K32" s="469"/>
      <c r="L32" s="469"/>
      <c r="M32" s="469"/>
      <c r="N32" s="469"/>
      <c r="O32" s="469"/>
      <c r="P32" s="469"/>
      <c r="Q32" s="469"/>
      <c r="R32" s="469"/>
      <c r="S32" s="469"/>
      <c r="T32" s="469"/>
      <c r="U32" s="469"/>
      <c r="V32" s="469"/>
      <c r="W32" s="469"/>
      <c r="X32" s="469"/>
      <c r="Y32" s="469"/>
      <c r="Z32" s="469"/>
      <c r="AA32" s="469"/>
      <c r="AB32" s="469"/>
      <c r="AC32" s="469"/>
      <c r="AD32" s="1361"/>
    </row>
    <row r="33" spans="1:30" ht="34.5" customHeight="1">
      <c r="A33" s="1301" t="s">
        <v>319</v>
      </c>
      <c r="B33" s="1315"/>
      <c r="C33" s="1315"/>
      <c r="D33" s="1315"/>
      <c r="E33" s="1315"/>
      <c r="F33" s="1339" t="s">
        <v>1869</v>
      </c>
      <c r="G33" s="1339"/>
      <c r="H33" s="1339"/>
      <c r="I33" s="1339"/>
      <c r="J33" s="1339"/>
      <c r="K33" s="1339"/>
      <c r="L33" s="1339"/>
      <c r="M33" s="1339"/>
      <c r="N33" s="1339"/>
      <c r="O33" s="1339"/>
      <c r="P33" s="1339"/>
      <c r="Q33" s="1339"/>
      <c r="R33" s="1339"/>
      <c r="S33" s="1339"/>
      <c r="T33" s="1339"/>
      <c r="U33" s="1339"/>
      <c r="V33" s="1339"/>
      <c r="W33" s="1339"/>
      <c r="X33" s="1339"/>
      <c r="Y33" s="1339"/>
      <c r="Z33" s="1339"/>
      <c r="AA33" s="1339"/>
      <c r="AB33" s="1339"/>
      <c r="AC33" s="1339"/>
      <c r="AD33" s="1362"/>
    </row>
    <row r="34" spans="1:30">
      <c r="A34" s="1302"/>
      <c r="B34" s="1302"/>
      <c r="D34" s="1310"/>
      <c r="E34" s="1310"/>
      <c r="F34" s="469"/>
      <c r="G34" s="469"/>
      <c r="H34" s="469"/>
      <c r="I34" s="469"/>
      <c r="J34" s="469"/>
      <c r="K34" s="469"/>
      <c r="L34" s="469"/>
      <c r="M34" s="469"/>
      <c r="N34" s="469"/>
      <c r="O34" s="469"/>
      <c r="P34" s="469"/>
      <c r="Q34" s="469"/>
      <c r="R34" s="469"/>
      <c r="S34" s="469"/>
      <c r="T34" s="469"/>
      <c r="U34" s="469"/>
      <c r="V34" s="469"/>
      <c r="W34" s="469"/>
      <c r="X34" s="469"/>
      <c r="Y34" s="469"/>
      <c r="Z34" s="469"/>
      <c r="AA34" s="469"/>
      <c r="AB34" s="469"/>
      <c r="AC34" s="469"/>
      <c r="AD34" s="469"/>
    </row>
    <row r="35" spans="1:30" ht="15" customHeight="1">
      <c r="A35" s="1291" t="s">
        <v>1659</v>
      </c>
      <c r="B35" s="1289"/>
      <c r="C35" s="1289"/>
      <c r="D35" s="1289"/>
      <c r="E35" s="1329"/>
      <c r="F35" s="1329"/>
      <c r="G35" s="1329"/>
      <c r="H35" s="1329"/>
      <c r="I35" s="1329"/>
      <c r="J35" s="1329"/>
      <c r="K35" s="1329"/>
      <c r="L35" s="1329"/>
      <c r="M35" s="1329"/>
      <c r="N35" s="1329"/>
      <c r="O35" s="1329"/>
      <c r="P35" s="1329"/>
      <c r="Q35" s="1329"/>
      <c r="R35" s="1329"/>
      <c r="S35" s="1329"/>
      <c r="T35" s="1329"/>
      <c r="U35" s="1329"/>
      <c r="V35" s="1329"/>
      <c r="W35" s="1329"/>
      <c r="X35" s="1329"/>
      <c r="Y35" s="1329"/>
      <c r="Z35" s="1329"/>
      <c r="AA35" s="1329"/>
      <c r="AB35" s="1329"/>
      <c r="AC35" s="1329"/>
      <c r="AD35" s="1329"/>
    </row>
    <row r="36" spans="1:30">
      <c r="A36" s="1303"/>
      <c r="B36" s="1316"/>
      <c r="C36" s="1318"/>
      <c r="D36" s="1318"/>
      <c r="E36" s="1318"/>
      <c r="F36" s="1340"/>
      <c r="G36" s="1340"/>
      <c r="H36" s="1340"/>
      <c r="I36" s="1340"/>
      <c r="J36" s="1318"/>
      <c r="K36" s="1318"/>
      <c r="L36" s="1318"/>
      <c r="M36" s="1318"/>
      <c r="N36" s="1318"/>
      <c r="O36" s="1316"/>
      <c r="P36" s="1318"/>
      <c r="Q36" s="1318"/>
      <c r="R36" s="1316"/>
      <c r="S36" s="1316"/>
      <c r="T36" s="1316"/>
      <c r="U36" s="1354"/>
      <c r="V36" s="1316"/>
      <c r="W36" s="1316"/>
      <c r="X36" s="1316"/>
      <c r="Y36" s="1316"/>
      <c r="Z36" s="1316"/>
      <c r="AA36" s="1316"/>
      <c r="AB36" s="1316"/>
      <c r="AC36" s="1316"/>
      <c r="AD36" s="1363"/>
    </row>
    <row r="37" spans="1:30" ht="14.25">
      <c r="A37" s="1296"/>
      <c r="C37" s="1310"/>
      <c r="D37" s="1310"/>
      <c r="E37" s="1310"/>
      <c r="F37" s="1333"/>
      <c r="G37" s="1333"/>
      <c r="H37" s="1333"/>
      <c r="I37" s="1333"/>
      <c r="J37" s="1310"/>
      <c r="K37" s="1310"/>
      <c r="L37" s="1310"/>
      <c r="M37" s="1310"/>
      <c r="N37" s="1310"/>
      <c r="P37" s="1310"/>
      <c r="Q37" s="1310"/>
      <c r="U37" s="1302"/>
      <c r="AD37" s="1358"/>
    </row>
    <row r="38" spans="1:30" ht="18" customHeight="1">
      <c r="A38" s="1295" t="s">
        <v>1864</v>
      </c>
      <c r="B38" s="1305"/>
      <c r="C38" s="1305"/>
      <c r="D38" s="1305"/>
      <c r="E38" s="1305"/>
      <c r="F38" s="1305"/>
      <c r="G38" s="1305"/>
      <c r="H38" s="1305"/>
      <c r="I38" s="1305"/>
      <c r="J38" s="1346"/>
      <c r="K38" s="1346"/>
      <c r="L38" s="1346"/>
      <c r="M38" s="1310"/>
      <c r="N38" s="1310" t="s">
        <v>1871</v>
      </c>
      <c r="P38" s="1302" t="s">
        <v>371</v>
      </c>
      <c r="Q38" s="1302"/>
      <c r="R38" s="1352"/>
      <c r="S38" s="1352"/>
      <c r="T38" s="1352"/>
      <c r="X38" s="1302"/>
      <c r="Y38" s="1302"/>
      <c r="AD38" s="1358"/>
    </row>
    <row r="39" spans="1:30" ht="14.25">
      <c r="A39" s="1296"/>
      <c r="B39" s="1302"/>
      <c r="C39" s="1310"/>
      <c r="D39" s="1310"/>
      <c r="E39" s="1310"/>
      <c r="F39" s="1333"/>
      <c r="G39" s="1333"/>
      <c r="H39" s="1333"/>
      <c r="I39" s="1333"/>
      <c r="J39" s="1310"/>
      <c r="K39" s="1310"/>
      <c r="L39" s="1310"/>
      <c r="M39" s="1310"/>
      <c r="N39" s="1310"/>
      <c r="O39" s="1302"/>
      <c r="P39" s="1310"/>
      <c r="Q39" s="1310"/>
      <c r="R39" s="1302"/>
      <c r="S39" s="1302"/>
      <c r="T39" s="1302"/>
      <c r="U39" s="1302"/>
      <c r="V39" s="1302"/>
      <c r="W39" s="1302"/>
      <c r="X39" s="1302"/>
      <c r="Y39" s="1302"/>
      <c r="Z39" s="1302"/>
      <c r="AA39" s="1302"/>
      <c r="AB39" s="1302"/>
      <c r="AC39" s="1302"/>
      <c r="AD39" s="1359"/>
    </row>
    <row r="40" spans="1:30">
      <c r="A40" s="1304"/>
      <c r="B40" s="1317"/>
      <c r="C40" s="1319"/>
      <c r="D40" s="1319"/>
      <c r="E40" s="1319"/>
      <c r="F40" s="1341"/>
      <c r="G40" s="1341"/>
      <c r="H40" s="1341"/>
      <c r="I40" s="1342"/>
      <c r="J40" s="1347"/>
      <c r="K40" s="1347"/>
      <c r="L40" s="1319"/>
      <c r="M40" s="1319"/>
      <c r="N40" s="1319"/>
      <c r="O40" s="1319"/>
      <c r="P40" s="1319"/>
      <c r="Q40" s="1317"/>
      <c r="R40" s="1317"/>
      <c r="S40" s="1317"/>
      <c r="T40" s="1317"/>
      <c r="U40" s="1317"/>
      <c r="V40" s="1317"/>
      <c r="W40" s="1317"/>
      <c r="X40" s="1317"/>
      <c r="Y40" s="1317"/>
      <c r="Z40" s="1317"/>
      <c r="AA40" s="1317"/>
      <c r="AB40" s="1317"/>
      <c r="AC40" s="1317"/>
      <c r="AD40" s="1364"/>
    </row>
    <row r="41" spans="1:30">
      <c r="A41" s="1302"/>
      <c r="C41" s="1310"/>
      <c r="D41" s="1310"/>
      <c r="E41" s="1310"/>
      <c r="F41" s="901"/>
      <c r="G41" s="901"/>
      <c r="H41" s="901"/>
      <c r="I41" s="1333"/>
      <c r="J41" s="1348"/>
      <c r="K41" s="1348"/>
      <c r="L41" s="1310"/>
      <c r="M41" s="1310"/>
      <c r="N41" s="1310"/>
      <c r="O41" s="1310"/>
      <c r="P41" s="1310"/>
      <c r="R41" s="1302"/>
    </row>
    <row r="42" spans="1:30" ht="18" customHeight="1">
      <c r="A42" s="1305" t="s">
        <v>0</v>
      </c>
      <c r="B42" s="1305"/>
      <c r="C42" s="1302" t="s">
        <v>1872</v>
      </c>
      <c r="D42" s="1321"/>
      <c r="E42" s="1321"/>
      <c r="F42" s="1321"/>
      <c r="G42" s="1321"/>
      <c r="H42" s="1321"/>
      <c r="I42" s="1321"/>
      <c r="J42" s="1321"/>
      <c r="K42" s="1321"/>
      <c r="L42" s="1321"/>
      <c r="M42" s="1321"/>
      <c r="N42" s="1321"/>
      <c r="O42" s="1321"/>
      <c r="P42" s="1321"/>
      <c r="Q42" s="1321"/>
      <c r="R42" s="1321"/>
      <c r="S42" s="1321"/>
      <c r="T42" s="1321"/>
      <c r="U42" s="1321"/>
      <c r="V42" s="1321"/>
      <c r="W42" s="1321"/>
      <c r="X42" s="1321"/>
      <c r="Y42" s="1321"/>
      <c r="Z42" s="1321"/>
      <c r="AA42" s="1321"/>
      <c r="AB42" s="1321"/>
      <c r="AC42" s="1321"/>
      <c r="AD42" s="1321"/>
    </row>
    <row r="43" spans="1:30" ht="68.25" customHeight="1">
      <c r="A43" s="912"/>
      <c r="C43" s="1320" t="s">
        <v>1576</v>
      </c>
      <c r="D43" s="1320"/>
      <c r="E43" s="1320"/>
      <c r="F43" s="1320"/>
      <c r="G43" s="1320"/>
      <c r="H43" s="1320"/>
      <c r="I43" s="1320"/>
      <c r="J43" s="1320"/>
      <c r="K43" s="1320"/>
      <c r="L43" s="1320"/>
      <c r="M43" s="1320"/>
      <c r="N43" s="1320"/>
      <c r="O43" s="1320"/>
      <c r="P43" s="1320"/>
      <c r="Q43" s="1320"/>
      <c r="R43" s="1320"/>
      <c r="S43" s="1320"/>
      <c r="T43" s="1320"/>
      <c r="U43" s="1320"/>
      <c r="V43" s="1320"/>
      <c r="W43" s="1320"/>
      <c r="X43" s="1320"/>
      <c r="Y43" s="1320"/>
      <c r="Z43" s="1320"/>
      <c r="AA43" s="1320"/>
      <c r="AB43" s="1320"/>
      <c r="AC43" s="1320"/>
      <c r="AD43" s="1320"/>
    </row>
    <row r="44" spans="1:30">
      <c r="A44" s="912"/>
      <c r="C44" s="1320"/>
      <c r="D44" s="1320"/>
      <c r="E44" s="1320"/>
      <c r="F44" s="1320"/>
      <c r="G44" s="1320"/>
      <c r="H44" s="1320"/>
      <c r="I44" s="1320"/>
      <c r="J44" s="1320"/>
      <c r="K44" s="1320"/>
      <c r="L44" s="1320"/>
      <c r="M44" s="1320"/>
      <c r="N44" s="1320"/>
      <c r="O44" s="1320"/>
      <c r="P44" s="1320"/>
      <c r="Q44" s="1320"/>
      <c r="R44" s="1320"/>
      <c r="S44" s="1320"/>
      <c r="T44" s="1320"/>
      <c r="U44" s="1320"/>
      <c r="V44" s="1320"/>
      <c r="W44" s="1320"/>
      <c r="X44" s="1320"/>
      <c r="Y44" s="1320"/>
      <c r="Z44" s="1320"/>
      <c r="AA44" s="1320"/>
      <c r="AB44" s="1320"/>
      <c r="AC44" s="1320"/>
      <c r="AD44" s="1320"/>
    </row>
    <row r="45" spans="1:30" ht="18" customHeight="1">
      <c r="A45" s="1305" t="s">
        <v>239</v>
      </c>
      <c r="B45" s="1305"/>
      <c r="C45" s="1302" t="s">
        <v>249</v>
      </c>
      <c r="D45" s="1321"/>
      <c r="E45" s="1321"/>
      <c r="F45" s="1321"/>
      <c r="G45" s="1321"/>
      <c r="H45" s="1321"/>
      <c r="I45" s="1321"/>
      <c r="J45" s="1321"/>
      <c r="K45" s="1321"/>
      <c r="L45" s="1321"/>
      <c r="M45" s="1321"/>
      <c r="N45" s="1321"/>
      <c r="O45" s="1321"/>
      <c r="P45" s="1321"/>
      <c r="Q45" s="1321"/>
      <c r="R45" s="1321"/>
      <c r="S45" s="1321"/>
      <c r="T45" s="1321"/>
      <c r="U45" s="1321"/>
      <c r="V45" s="1321"/>
      <c r="W45" s="1321"/>
      <c r="X45" s="1321"/>
      <c r="Y45" s="1321"/>
      <c r="Z45" s="1321"/>
      <c r="AA45" s="1321"/>
      <c r="AB45" s="1321"/>
      <c r="AC45" s="1321"/>
      <c r="AD45" s="1321"/>
    </row>
    <row r="46" spans="1:30" ht="64.5" customHeight="1">
      <c r="A46" s="912"/>
      <c r="C46" s="1320" t="s">
        <v>1839</v>
      </c>
      <c r="D46" s="1320"/>
      <c r="E46" s="1320"/>
      <c r="F46" s="1320"/>
      <c r="G46" s="1320"/>
      <c r="H46" s="1320"/>
      <c r="I46" s="1320"/>
      <c r="J46" s="1320"/>
      <c r="K46" s="1320"/>
      <c r="L46" s="1320"/>
      <c r="M46" s="1320"/>
      <c r="N46" s="1320"/>
      <c r="O46" s="1320"/>
      <c r="P46" s="1320"/>
      <c r="Q46" s="1320"/>
      <c r="R46" s="1320"/>
      <c r="S46" s="1320"/>
      <c r="T46" s="1320"/>
      <c r="U46" s="1320"/>
      <c r="V46" s="1320"/>
      <c r="W46" s="1320"/>
      <c r="X46" s="1320"/>
      <c r="Y46" s="1320"/>
      <c r="Z46" s="1320"/>
      <c r="AA46" s="1320"/>
      <c r="AB46" s="1320"/>
      <c r="AC46" s="1320"/>
      <c r="AD46" s="1320"/>
    </row>
  </sheetData>
  <mergeCells count="45">
    <mergeCell ref="A1:D1"/>
    <mergeCell ref="E1:AD1"/>
    <mergeCell ref="E2:AD2"/>
    <mergeCell ref="A4:D4"/>
    <mergeCell ref="E4:AD4"/>
    <mergeCell ref="A5:D5"/>
    <mergeCell ref="E5:AD5"/>
    <mergeCell ref="A6:D6"/>
    <mergeCell ref="E6:AD6"/>
    <mergeCell ref="A7:D7"/>
    <mergeCell ref="E7:AD7"/>
    <mergeCell ref="A11:I11"/>
    <mergeCell ref="J11:L11"/>
    <mergeCell ref="A13:I13"/>
    <mergeCell ref="J13:L13"/>
    <mergeCell ref="A15:I15"/>
    <mergeCell ref="J15:L15"/>
    <mergeCell ref="F21:J21"/>
    <mergeCell ref="B24:L24"/>
    <mergeCell ref="M24:Q24"/>
    <mergeCell ref="B25:E25"/>
    <mergeCell ref="F25:L25"/>
    <mergeCell ref="B26:E26"/>
    <mergeCell ref="F26:L26"/>
    <mergeCell ref="B27:E27"/>
    <mergeCell ref="F27:L27"/>
    <mergeCell ref="Y27:AA27"/>
    <mergeCell ref="B28:E28"/>
    <mergeCell ref="F28:L28"/>
    <mergeCell ref="B29:E29"/>
    <mergeCell ref="F29:L29"/>
    <mergeCell ref="B30:E30"/>
    <mergeCell ref="F30:L30"/>
    <mergeCell ref="A32:E32"/>
    <mergeCell ref="F32:AD32"/>
    <mergeCell ref="A33:E33"/>
    <mergeCell ref="F33:AD33"/>
    <mergeCell ref="A38:I38"/>
    <mergeCell ref="J38:L38"/>
    <mergeCell ref="R38:T38"/>
    <mergeCell ref="A42:B42"/>
    <mergeCell ref="C43:AD43"/>
    <mergeCell ref="A45:B45"/>
    <mergeCell ref="C46:AD46"/>
    <mergeCell ref="M25:Q30"/>
  </mergeCells>
  <phoneticPr fontId="34"/>
  <pageMargins left="0.70866141732283472" right="0.70866141732283472" top="0.74803149606299213" bottom="0.74803149606299213" header="0.31496062992125984" footer="0.31496062992125984"/>
  <pageSetup paperSize="9" scale="88" fitToWidth="1" fitToHeight="1" orientation="portrait" usePrinterDefaults="1" r:id="rId1"/>
</worksheet>
</file>

<file path=xl/worksheets/sheet67.xml><?xml version="1.0" encoding="utf-8"?>
<worksheet xmlns="http://schemas.openxmlformats.org/spreadsheetml/2006/main" xmlns:r="http://schemas.openxmlformats.org/officeDocument/2006/relationships" xmlns:mc="http://schemas.openxmlformats.org/markup-compatibility/2006">
  <sheetPr>
    <pageSetUpPr fitToPage="1"/>
  </sheetPr>
  <dimension ref="A1:AK77"/>
  <sheetViews>
    <sheetView view="pageBreakPreview" zoomScale="70" zoomScaleSheetLayoutView="70" workbookViewId="0">
      <selection activeCell="B5" sqref="B3:AF6"/>
    </sheetView>
  </sheetViews>
  <sheetFormatPr defaultColWidth="9" defaultRowHeight="19.5"/>
  <cols>
    <col min="1" max="34" width="3.75" style="1365" customWidth="1"/>
    <col min="35" max="35" width="41.75" style="1365" hidden="1" customWidth="1"/>
    <col min="36" max="36" width="13.25" style="1365" hidden="1" customWidth="1"/>
    <col min="37" max="37" width="14.75" style="1365" customWidth="1"/>
    <col min="38" max="16384" width="9" style="1365"/>
  </cols>
  <sheetData>
    <row r="1" spans="1:37" ht="21">
      <c r="A1" s="1366"/>
      <c r="B1" s="1366"/>
      <c r="C1" s="1366"/>
      <c r="D1" s="1366"/>
      <c r="E1" s="1366"/>
      <c r="F1" s="1366"/>
      <c r="G1" s="1366"/>
      <c r="H1" s="1366"/>
      <c r="I1" s="1366"/>
      <c r="J1" s="1366"/>
      <c r="K1" s="1366"/>
      <c r="L1" s="1366"/>
      <c r="M1" s="1366"/>
      <c r="N1" s="1366"/>
      <c r="O1" s="1366"/>
      <c r="P1" s="1366"/>
      <c r="Q1" s="1366"/>
      <c r="R1" s="1366"/>
      <c r="S1" s="1366"/>
      <c r="T1" s="1366"/>
      <c r="U1" s="1366"/>
      <c r="V1" s="1366"/>
      <c r="W1" s="1366"/>
      <c r="X1" s="1366"/>
      <c r="Y1" s="1366"/>
      <c r="Z1" s="1366"/>
      <c r="AA1" s="1366"/>
      <c r="AB1" s="1366"/>
      <c r="AC1" s="1366"/>
      <c r="AD1" s="1366"/>
      <c r="AE1" s="1366"/>
      <c r="AF1" s="1366"/>
      <c r="AG1" s="1366"/>
    </row>
    <row r="2" spans="1:37" ht="21.95" customHeight="1">
      <c r="AI2" s="1365" t="s">
        <v>1558</v>
      </c>
      <c r="AJ2" s="1453" t="str">
        <f>IF(G11="","",VLOOKUP(G11,AI3:AJ7,2,FALSE))</f>
        <v/>
      </c>
    </row>
    <row r="3" spans="1:37" ht="26.25" customHeight="1">
      <c r="B3" s="1367" t="s">
        <v>1575</v>
      </c>
      <c r="C3" s="1386"/>
      <c r="D3" s="1386"/>
      <c r="E3" s="1386"/>
      <c r="F3" s="1386"/>
      <c r="G3" s="1386"/>
      <c r="H3" s="1386"/>
      <c r="I3" s="1386"/>
      <c r="J3" s="1386"/>
      <c r="K3" s="1386"/>
      <c r="L3" s="1386"/>
      <c r="M3" s="1386"/>
      <c r="N3" s="1386"/>
      <c r="O3" s="1386"/>
      <c r="P3" s="1386"/>
      <c r="Q3" s="1386"/>
      <c r="R3" s="1386"/>
      <c r="S3" s="1386"/>
      <c r="T3" s="1386"/>
      <c r="U3" s="1386"/>
      <c r="V3" s="1386"/>
      <c r="W3" s="1386"/>
      <c r="X3" s="1386"/>
      <c r="Y3" s="1386"/>
      <c r="Z3" s="1386"/>
      <c r="AA3" s="1386"/>
      <c r="AB3" s="1386"/>
      <c r="AC3" s="1386"/>
      <c r="AD3" s="1386"/>
      <c r="AE3" s="1386"/>
      <c r="AF3" s="1443"/>
      <c r="AI3" s="1365" t="s">
        <v>1313</v>
      </c>
      <c r="AJ3" s="1387">
        <v>1</v>
      </c>
    </row>
    <row r="4" spans="1:37" ht="26.25" customHeight="1">
      <c r="B4" s="1368"/>
      <c r="C4" s="1387"/>
      <c r="D4" s="1387"/>
      <c r="E4" s="1387"/>
      <c r="F4" s="1387"/>
      <c r="G4" s="1387"/>
      <c r="H4" s="1387"/>
      <c r="I4" s="1387"/>
      <c r="J4" s="1387"/>
      <c r="K4" s="1387"/>
      <c r="L4" s="1387"/>
      <c r="M4" s="1387"/>
      <c r="N4" s="1387"/>
      <c r="O4" s="1387"/>
      <c r="P4" s="1387"/>
      <c r="Q4" s="1387"/>
      <c r="R4" s="1387"/>
      <c r="S4" s="1387"/>
      <c r="T4" s="1387"/>
      <c r="U4" s="1387"/>
      <c r="V4" s="1387"/>
      <c r="W4" s="1387"/>
      <c r="X4" s="1387"/>
      <c r="Y4" s="1387"/>
      <c r="Z4" s="1387"/>
      <c r="AA4" s="1387"/>
      <c r="AB4" s="1387"/>
      <c r="AC4" s="1387"/>
      <c r="AD4" s="1387"/>
      <c r="AE4" s="1387"/>
      <c r="AF4" s="1444"/>
      <c r="AI4" s="1365" t="s">
        <v>1621</v>
      </c>
      <c r="AJ4" s="1387">
        <v>2</v>
      </c>
    </row>
    <row r="5" spans="1:37" ht="26.25" customHeight="1">
      <c r="B5" s="1369"/>
      <c r="C5" s="1387"/>
      <c r="D5" s="1387"/>
      <c r="E5" s="1387"/>
      <c r="F5" s="1387"/>
      <c r="G5" s="1387"/>
      <c r="H5" s="1387"/>
      <c r="I5" s="1387"/>
      <c r="J5" s="1387"/>
      <c r="K5" s="1387"/>
      <c r="L5" s="1387"/>
      <c r="M5" s="1387"/>
      <c r="N5" s="1387"/>
      <c r="O5" s="1387"/>
      <c r="P5" s="1387"/>
      <c r="Q5" s="1387"/>
      <c r="R5" s="1387"/>
      <c r="S5" s="1387"/>
      <c r="T5" s="1387"/>
      <c r="U5" s="1387"/>
      <c r="V5" s="1387"/>
      <c r="W5" s="1387"/>
      <c r="X5" s="1387"/>
      <c r="Y5" s="1387"/>
      <c r="Z5" s="1387"/>
      <c r="AA5" s="1387"/>
      <c r="AB5" s="1387"/>
      <c r="AC5" s="1387"/>
      <c r="AD5" s="1387"/>
      <c r="AE5" s="1387"/>
      <c r="AF5" s="1444"/>
      <c r="AI5" s="1365" t="s">
        <v>596</v>
      </c>
      <c r="AJ5" s="1387">
        <v>3</v>
      </c>
    </row>
    <row r="6" spans="1:37" ht="26.25" customHeight="1">
      <c r="B6" s="1370"/>
      <c r="C6" s="1388"/>
      <c r="D6" s="1388"/>
      <c r="E6" s="1388"/>
      <c r="F6" s="1388"/>
      <c r="G6" s="1388"/>
      <c r="H6" s="1388"/>
      <c r="I6" s="1388"/>
      <c r="J6" s="1388"/>
      <c r="K6" s="1388"/>
      <c r="L6" s="1388"/>
      <c r="M6" s="1388"/>
      <c r="N6" s="1388"/>
      <c r="O6" s="1388"/>
      <c r="P6" s="1388"/>
      <c r="Q6" s="1388"/>
      <c r="R6" s="1388"/>
      <c r="S6" s="1388"/>
      <c r="T6" s="1388"/>
      <c r="U6" s="1388"/>
      <c r="V6" s="1388"/>
      <c r="W6" s="1388"/>
      <c r="X6" s="1388"/>
      <c r="Y6" s="1388"/>
      <c r="Z6" s="1388"/>
      <c r="AA6" s="1388"/>
      <c r="AB6" s="1388"/>
      <c r="AC6" s="1388"/>
      <c r="AD6" s="1388"/>
      <c r="AE6" s="1388"/>
      <c r="AF6" s="1445"/>
      <c r="AI6" s="1365" t="s">
        <v>325</v>
      </c>
      <c r="AJ6" s="1387">
        <v>4</v>
      </c>
    </row>
    <row r="7" spans="1:37" ht="21.95" customHeight="1">
      <c r="AI7" s="1365" t="s">
        <v>1455</v>
      </c>
      <c r="AJ7" s="1387">
        <v>5</v>
      </c>
    </row>
    <row r="8" spans="1:37" ht="21.95" customHeight="1">
      <c r="B8" s="1371" t="s">
        <v>772</v>
      </c>
      <c r="AI8" s="1448" t="s">
        <v>1767</v>
      </c>
      <c r="AJ8" s="1454" t="str">
        <f>IF(AND(COUNTIF(V11,"*")=1,OR(AJ2=1,AJ2=2,)),VLOOKUP(V11,AI9:AJ12,2,FALSE),"")</f>
        <v/>
      </c>
    </row>
    <row r="9" spans="1:37" ht="21.95" customHeight="1">
      <c r="B9" s="1372" t="s">
        <v>370</v>
      </c>
      <c r="C9" s="1372"/>
      <c r="D9" s="1372"/>
      <c r="E9" s="1372"/>
      <c r="F9" s="1372"/>
      <c r="G9" s="1394"/>
      <c r="H9" s="1394"/>
      <c r="I9" s="1394"/>
      <c r="J9" s="1394"/>
      <c r="K9" s="1372" t="s">
        <v>918</v>
      </c>
      <c r="L9" s="1372"/>
      <c r="M9" s="1372"/>
      <c r="N9" s="1372"/>
      <c r="O9" s="1414"/>
      <c r="P9" s="1414"/>
      <c r="Q9" s="1414"/>
      <c r="R9" s="1414"/>
      <c r="S9" s="1414"/>
      <c r="T9" s="1414"/>
      <c r="U9" s="1414"/>
      <c r="V9" s="1414"/>
      <c r="W9" s="1414"/>
      <c r="X9" s="1414"/>
      <c r="Y9" s="1439"/>
      <c r="Z9" s="1439"/>
      <c r="AA9" s="1439"/>
      <c r="AB9" s="1439"/>
      <c r="AI9" s="1448" t="s">
        <v>1768</v>
      </c>
      <c r="AJ9" s="1387">
        <v>6</v>
      </c>
    </row>
    <row r="10" spans="1:37" ht="21.95" customHeight="1">
      <c r="B10" s="1373" t="s">
        <v>945</v>
      </c>
      <c r="C10" s="1389"/>
      <c r="D10" s="1389"/>
      <c r="E10" s="1389"/>
      <c r="F10" s="1393"/>
      <c r="G10" s="1395"/>
      <c r="H10" s="1397"/>
      <c r="I10" s="1397"/>
      <c r="J10" s="1404"/>
      <c r="K10" s="1373" t="s">
        <v>1769</v>
      </c>
      <c r="L10" s="1389"/>
      <c r="M10" s="1389"/>
      <c r="N10" s="1393"/>
      <c r="O10" s="1395"/>
      <c r="P10" s="1397"/>
      <c r="Q10" s="1397"/>
      <c r="R10" s="1397"/>
      <c r="S10" s="1397"/>
      <c r="T10" s="1404"/>
      <c r="U10" s="1373" t="s">
        <v>1427</v>
      </c>
      <c r="V10" s="1389"/>
      <c r="W10" s="1389"/>
      <c r="X10" s="1393"/>
      <c r="Y10" s="1395"/>
      <c r="Z10" s="1397"/>
      <c r="AA10" s="1397"/>
      <c r="AB10" s="1397"/>
      <c r="AC10" s="1397"/>
      <c r="AD10" s="1397"/>
      <c r="AE10" s="1397"/>
      <c r="AF10" s="1404"/>
      <c r="AI10" s="1448" t="s">
        <v>128</v>
      </c>
      <c r="AJ10" s="1387">
        <v>7</v>
      </c>
    </row>
    <row r="11" spans="1:37" ht="21.95" customHeight="1">
      <c r="B11" s="1372" t="s">
        <v>664</v>
      </c>
      <c r="C11" s="1372"/>
      <c r="D11" s="1372"/>
      <c r="E11" s="1372"/>
      <c r="F11" s="1372"/>
      <c r="G11" s="1396"/>
      <c r="H11" s="1398"/>
      <c r="I11" s="1398"/>
      <c r="J11" s="1398"/>
      <c r="K11" s="1398"/>
      <c r="L11" s="1398"/>
      <c r="M11" s="1398"/>
      <c r="N11" s="1398"/>
      <c r="O11" s="1398"/>
      <c r="P11" s="1398"/>
      <c r="Q11" s="1417"/>
      <c r="R11" s="1373" t="s">
        <v>1771</v>
      </c>
      <c r="S11" s="1389"/>
      <c r="T11" s="1389"/>
      <c r="U11" s="1393"/>
      <c r="V11" s="1396"/>
      <c r="W11" s="1398"/>
      <c r="X11" s="1398"/>
      <c r="Y11" s="1398"/>
      <c r="Z11" s="1398"/>
      <c r="AA11" s="1398"/>
      <c r="AB11" s="1417"/>
      <c r="AI11" s="1448" t="s">
        <v>1772</v>
      </c>
      <c r="AJ11" s="1387">
        <v>8</v>
      </c>
    </row>
    <row r="12" spans="1:37" ht="17.25" customHeight="1">
      <c r="B12" s="1374" t="s">
        <v>1773</v>
      </c>
      <c r="C12" s="1374"/>
      <c r="D12" s="1374"/>
      <c r="E12" s="1374"/>
      <c r="F12" s="1374"/>
      <c r="G12" s="1374"/>
      <c r="H12" s="1374"/>
      <c r="I12" s="1374"/>
      <c r="J12" s="1374"/>
      <c r="K12" s="1374"/>
      <c r="L12" s="1374"/>
      <c r="M12" s="1374"/>
      <c r="N12" s="1374"/>
      <c r="O12" s="1374"/>
      <c r="P12" s="1374"/>
      <c r="Q12" s="1374"/>
      <c r="R12" s="1374"/>
      <c r="S12" s="1374"/>
      <c r="T12" s="1374"/>
      <c r="U12" s="1374"/>
      <c r="V12" s="1374"/>
      <c r="W12" s="1374"/>
      <c r="X12" s="1374"/>
      <c r="Y12" s="1374"/>
      <c r="Z12" s="1374"/>
      <c r="AA12" s="1374"/>
      <c r="AB12" s="1374"/>
      <c r="AC12" s="1374"/>
      <c r="AD12" s="1374"/>
      <c r="AE12" s="1374"/>
      <c r="AF12" s="1374"/>
      <c r="AI12" s="1449" t="s">
        <v>1774</v>
      </c>
      <c r="AJ12" s="1455">
        <v>9</v>
      </c>
    </row>
    <row r="13" spans="1:37" ht="17.25" customHeight="1">
      <c r="B13" s="1374"/>
      <c r="C13" s="1374"/>
      <c r="D13" s="1374"/>
      <c r="E13" s="1374"/>
      <c r="F13" s="1374"/>
      <c r="G13" s="1374"/>
      <c r="H13" s="1374"/>
      <c r="I13" s="1374"/>
      <c r="J13" s="1374"/>
      <c r="K13" s="1374"/>
      <c r="L13" s="1374"/>
      <c r="M13" s="1374"/>
      <c r="N13" s="1374"/>
      <c r="O13" s="1374"/>
      <c r="P13" s="1374"/>
      <c r="Q13" s="1374"/>
      <c r="R13" s="1374"/>
      <c r="S13" s="1374"/>
      <c r="T13" s="1374"/>
      <c r="U13" s="1374"/>
      <c r="V13" s="1374"/>
      <c r="W13" s="1374"/>
      <c r="X13" s="1374"/>
      <c r="Y13" s="1374"/>
      <c r="Z13" s="1374"/>
      <c r="AA13" s="1374"/>
      <c r="AB13" s="1374"/>
      <c r="AC13" s="1374"/>
      <c r="AD13" s="1374"/>
      <c r="AE13" s="1374"/>
      <c r="AF13" s="1374"/>
      <c r="AI13" s="1448"/>
    </row>
    <row r="14" spans="1:37" ht="18" customHeight="1">
      <c r="AI14" s="1448"/>
    </row>
    <row r="15" spans="1:37" ht="21.95" customHeight="1">
      <c r="B15" s="1371" t="s">
        <v>1775</v>
      </c>
      <c r="AI15" s="1448" t="s">
        <v>1568</v>
      </c>
    </row>
    <row r="16" spans="1:37" ht="21.95" customHeight="1">
      <c r="B16" s="1375" t="s">
        <v>1397</v>
      </c>
      <c r="C16" s="1390"/>
      <c r="D16" s="1390"/>
      <c r="E16" s="1390"/>
      <c r="F16" s="1390"/>
      <c r="G16" s="1390"/>
      <c r="H16" s="1390"/>
      <c r="I16" s="1390"/>
      <c r="J16" s="1390"/>
      <c r="K16" s="1407"/>
      <c r="L16" s="1373" t="s">
        <v>53</v>
      </c>
      <c r="M16" s="1389"/>
      <c r="N16" s="1397"/>
      <c r="O16" s="1397"/>
      <c r="P16" s="1415" t="s">
        <v>17</v>
      </c>
      <c r="Q16" s="1397"/>
      <c r="R16" s="1397"/>
      <c r="S16" s="1427" t="s">
        <v>375</v>
      </c>
      <c r="T16" s="1429"/>
      <c r="U16" s="1429"/>
      <c r="AD16" s="1429"/>
      <c r="AE16" s="1429"/>
      <c r="AI16" s="1450" t="str">
        <f>L16&amp;N16&amp;P16&amp;Q16&amp;S16&amp;"１日"</f>
        <v>令和年月１日</v>
      </c>
      <c r="AJ16" s="1456"/>
      <c r="AK16" s="1456"/>
    </row>
    <row r="17" spans="2:37" ht="21.95" customHeight="1">
      <c r="B17" s="1375" t="s">
        <v>1212</v>
      </c>
      <c r="C17" s="1390"/>
      <c r="D17" s="1390"/>
      <c r="E17" s="1390"/>
      <c r="F17" s="1390"/>
      <c r="G17" s="1390"/>
      <c r="H17" s="1390"/>
      <c r="I17" s="1390"/>
      <c r="J17" s="1390"/>
      <c r="K17" s="1390"/>
      <c r="L17" s="1390"/>
      <c r="M17" s="1390"/>
      <c r="N17" s="1390"/>
      <c r="O17" s="1407"/>
      <c r="P17" s="1416"/>
      <c r="Q17" s="1418"/>
      <c r="R17" s="1418"/>
      <c r="S17" s="1428" t="s">
        <v>726</v>
      </c>
      <c r="AI17" s="1448" t="s">
        <v>462</v>
      </c>
      <c r="AJ17" s="1457" t="s">
        <v>408</v>
      </c>
    </row>
    <row r="18" spans="2:37" ht="21.95" customHeight="1">
      <c r="B18" s="1376" t="s">
        <v>1021</v>
      </c>
      <c r="C18" s="1376"/>
      <c r="D18" s="1376"/>
      <c r="E18" s="1376"/>
      <c r="F18" s="1376"/>
      <c r="G18" s="1376"/>
      <c r="H18" s="1376"/>
      <c r="I18" s="1376"/>
      <c r="J18" s="1376"/>
      <c r="K18" s="1376"/>
      <c r="L18" s="1376"/>
      <c r="M18" s="1376"/>
      <c r="N18" s="1376"/>
      <c r="O18" s="1376"/>
      <c r="P18" s="1376"/>
      <c r="Q18" s="1376"/>
      <c r="R18" s="1376"/>
      <c r="S18" s="1376"/>
      <c r="T18" s="1376"/>
      <c r="U18" s="1376"/>
      <c r="V18" s="1376"/>
      <c r="W18" s="1376"/>
      <c r="X18" s="1376"/>
      <c r="Y18" s="1376"/>
      <c r="Z18" s="1440"/>
      <c r="AA18" s="1441"/>
      <c r="AB18" s="1441"/>
      <c r="AC18" s="1393" t="s">
        <v>726</v>
      </c>
      <c r="AI18" s="1451" t="e">
        <f>(Z18-P17)/Z18</f>
        <v>#DIV/0!</v>
      </c>
      <c r="AJ18" s="1458" t="e">
        <f>AI18</f>
        <v>#DIV/0!</v>
      </c>
    </row>
    <row r="19" spans="2:37" ht="21.95" customHeight="1">
      <c r="B19" s="1377" t="s">
        <v>1776</v>
      </c>
      <c r="C19" s="1391"/>
      <c r="D19" s="1391"/>
      <c r="E19" s="1391"/>
      <c r="F19" s="1391"/>
      <c r="G19" s="1391"/>
      <c r="H19" s="1399" t="str">
        <f>IF(P17="","",IF(AND(H20="否",ROUND(AI18,4)&gt;=0.05),"可","否"))</f>
        <v/>
      </c>
      <c r="I19" s="1401"/>
      <c r="J19" s="1405"/>
      <c r="N19" s="1374"/>
      <c r="O19" s="1374"/>
      <c r="P19" s="1374"/>
      <c r="Q19" s="1374"/>
      <c r="R19" s="1374"/>
      <c r="S19" s="1374"/>
      <c r="T19" s="1374"/>
      <c r="U19" s="1374"/>
      <c r="V19" s="1374"/>
      <c r="W19" s="1374"/>
      <c r="X19" s="1374"/>
      <c r="Y19" s="1374"/>
      <c r="Z19" s="1374"/>
      <c r="AA19" s="1374"/>
      <c r="AB19" s="1374"/>
      <c r="AC19" s="1374"/>
      <c r="AD19" s="1374"/>
      <c r="AE19" s="1374"/>
      <c r="AF19" s="1374"/>
      <c r="AI19" s="1452" t="s">
        <v>1777</v>
      </c>
      <c r="AJ19" s="1459" t="s">
        <v>1779</v>
      </c>
    </row>
    <row r="20" spans="2:37" ht="21.95" customHeight="1">
      <c r="B20" s="1375" t="s">
        <v>302</v>
      </c>
      <c r="C20" s="1390"/>
      <c r="D20" s="1390"/>
      <c r="E20" s="1390"/>
      <c r="F20" s="1390"/>
      <c r="G20" s="1390"/>
      <c r="H20" s="1400" t="str">
        <f>IF(N16="","",IF(AND(AI20="可",AJ20="可"),"可","否"))</f>
        <v/>
      </c>
      <c r="I20" s="1402"/>
      <c r="J20" s="1406"/>
      <c r="N20" s="1374"/>
      <c r="O20" s="1374"/>
      <c r="P20" s="1374"/>
      <c r="Q20" s="1374"/>
      <c r="R20" s="1374"/>
      <c r="S20" s="1374"/>
      <c r="T20" s="1374"/>
      <c r="U20" s="1374"/>
      <c r="V20" s="1374"/>
      <c r="W20" s="1374"/>
      <c r="X20" s="1374"/>
      <c r="Y20" s="1374"/>
      <c r="Z20" s="1374"/>
      <c r="AE20" s="1374"/>
      <c r="AF20" s="1374"/>
      <c r="AI20" s="1452" t="str">
        <f>IF(P17="","",IF(OR(AND(AJ8=7,P17&lt;=750),AND(AJ8=8,P17&lt;=900),AND(AJ8=9,P17&lt;=750)),"可","否"))</f>
        <v/>
      </c>
      <c r="AJ20" s="1460" t="str">
        <f>IF(AND(N16=3,OR(Q16=2,Q16=3)),"否","可")</f>
        <v>可</v>
      </c>
      <c r="AK20" s="1429"/>
    </row>
    <row r="21" spans="2:37" ht="20.25" customHeight="1">
      <c r="B21" s="1378" t="s">
        <v>226</v>
      </c>
      <c r="C21" s="1379"/>
      <c r="D21" s="1379"/>
      <c r="E21" s="1379"/>
      <c r="F21" s="1379"/>
      <c r="G21" s="1379"/>
      <c r="H21" s="1379"/>
      <c r="I21" s="1379"/>
      <c r="J21" s="1379"/>
      <c r="K21" s="1379"/>
      <c r="L21" s="1379"/>
      <c r="M21" s="1379"/>
      <c r="N21" s="1379"/>
      <c r="O21" s="1379"/>
      <c r="P21" s="1379"/>
      <c r="Q21" s="1379"/>
      <c r="R21" s="1379"/>
      <c r="S21" s="1379"/>
      <c r="T21" s="1379"/>
      <c r="U21" s="1379"/>
      <c r="V21" s="1379"/>
      <c r="W21" s="1379"/>
      <c r="X21" s="1379"/>
      <c r="Y21" s="1379"/>
      <c r="Z21" s="1379"/>
      <c r="AA21" s="1379"/>
      <c r="AB21" s="1379"/>
      <c r="AC21" s="1379"/>
      <c r="AD21" s="1379"/>
      <c r="AE21" s="1379"/>
      <c r="AF21" s="1379"/>
    </row>
    <row r="22" spans="2:37" ht="20.25" customHeight="1">
      <c r="B22" s="1378"/>
      <c r="C22" s="1379"/>
      <c r="D22" s="1379"/>
      <c r="E22" s="1379"/>
      <c r="F22" s="1379"/>
      <c r="G22" s="1379"/>
      <c r="H22" s="1379"/>
      <c r="I22" s="1379"/>
      <c r="J22" s="1379"/>
      <c r="K22" s="1379"/>
      <c r="L22" s="1379"/>
      <c r="M22" s="1379"/>
      <c r="N22" s="1379"/>
      <c r="O22" s="1379"/>
      <c r="P22" s="1379"/>
      <c r="Q22" s="1379"/>
      <c r="R22" s="1379"/>
      <c r="S22" s="1379"/>
      <c r="T22" s="1379"/>
      <c r="U22" s="1379"/>
      <c r="V22" s="1379"/>
      <c r="W22" s="1379"/>
      <c r="X22" s="1379"/>
      <c r="Y22" s="1379"/>
      <c r="Z22" s="1379"/>
      <c r="AA22" s="1379"/>
      <c r="AB22" s="1379"/>
      <c r="AC22" s="1379"/>
      <c r="AD22" s="1379"/>
      <c r="AE22" s="1379"/>
      <c r="AF22" s="1379"/>
    </row>
    <row r="23" spans="2:37" ht="20.25" customHeight="1">
      <c r="B23" s="1378"/>
      <c r="C23" s="1379"/>
      <c r="D23" s="1379"/>
      <c r="E23" s="1379"/>
      <c r="F23" s="1379"/>
      <c r="G23" s="1379"/>
      <c r="H23" s="1379"/>
      <c r="I23" s="1379"/>
      <c r="J23" s="1379"/>
      <c r="K23" s="1379"/>
      <c r="L23" s="1379"/>
      <c r="M23" s="1379"/>
      <c r="N23" s="1379"/>
      <c r="O23" s="1379"/>
      <c r="P23" s="1379"/>
      <c r="Q23" s="1379"/>
      <c r="R23" s="1379"/>
      <c r="S23" s="1379"/>
      <c r="T23" s="1379"/>
      <c r="U23" s="1379"/>
      <c r="V23" s="1379"/>
      <c r="W23" s="1379"/>
      <c r="X23" s="1379"/>
      <c r="Y23" s="1379"/>
      <c r="Z23" s="1379"/>
      <c r="AA23" s="1379"/>
      <c r="AB23" s="1379"/>
      <c r="AC23" s="1379"/>
      <c r="AD23" s="1379"/>
      <c r="AE23" s="1379"/>
      <c r="AF23" s="1379"/>
    </row>
    <row r="24" spans="2:37" ht="20.25" customHeight="1">
      <c r="B24" s="1378"/>
      <c r="C24" s="1379"/>
      <c r="D24" s="1379"/>
      <c r="E24" s="1379"/>
      <c r="F24" s="1379"/>
      <c r="G24" s="1379"/>
      <c r="H24" s="1379"/>
      <c r="I24" s="1379"/>
      <c r="J24" s="1379"/>
      <c r="K24" s="1379"/>
      <c r="L24" s="1379"/>
      <c r="M24" s="1379"/>
      <c r="N24" s="1379"/>
      <c r="O24" s="1379"/>
      <c r="P24" s="1379"/>
      <c r="Q24" s="1379"/>
      <c r="R24" s="1379"/>
      <c r="S24" s="1379"/>
      <c r="T24" s="1379"/>
      <c r="U24" s="1379"/>
      <c r="V24" s="1379"/>
      <c r="W24" s="1379"/>
      <c r="X24" s="1379"/>
      <c r="Y24" s="1379"/>
      <c r="Z24" s="1379"/>
      <c r="AA24" s="1379"/>
      <c r="AB24" s="1379"/>
      <c r="AC24" s="1379"/>
      <c r="AD24" s="1379"/>
      <c r="AE24" s="1379"/>
      <c r="AF24" s="1379"/>
    </row>
    <row r="25" spans="2:37" ht="20.25" customHeight="1">
      <c r="B25" s="1378"/>
      <c r="C25" s="1379"/>
      <c r="D25" s="1379"/>
      <c r="E25" s="1379"/>
      <c r="F25" s="1379"/>
      <c r="G25" s="1379"/>
      <c r="H25" s="1379"/>
      <c r="I25" s="1379"/>
      <c r="J25" s="1379"/>
      <c r="K25" s="1379"/>
      <c r="L25" s="1379"/>
      <c r="M25" s="1379"/>
      <c r="N25" s="1379"/>
      <c r="O25" s="1379"/>
      <c r="P25" s="1379"/>
      <c r="Q25" s="1379"/>
      <c r="R25" s="1379"/>
      <c r="S25" s="1379"/>
      <c r="T25" s="1379"/>
      <c r="U25" s="1379"/>
      <c r="V25" s="1379"/>
      <c r="W25" s="1379"/>
      <c r="X25" s="1379"/>
      <c r="Y25" s="1379"/>
      <c r="Z25" s="1379"/>
      <c r="AA25" s="1379"/>
      <c r="AB25" s="1379"/>
      <c r="AC25" s="1379"/>
      <c r="AD25" s="1379"/>
      <c r="AE25" s="1379"/>
      <c r="AF25" s="1379"/>
    </row>
    <row r="26" spans="2:37" ht="20.25" customHeight="1">
      <c r="B26" s="1378"/>
      <c r="C26" s="1379"/>
      <c r="D26" s="1379"/>
      <c r="E26" s="1379"/>
      <c r="F26" s="1379"/>
      <c r="G26" s="1379"/>
      <c r="H26" s="1379"/>
      <c r="I26" s="1379"/>
      <c r="J26" s="1379"/>
      <c r="K26" s="1379"/>
      <c r="L26" s="1379"/>
      <c r="M26" s="1379"/>
      <c r="N26" s="1379"/>
      <c r="O26" s="1379"/>
      <c r="P26" s="1379"/>
      <c r="Q26" s="1379"/>
      <c r="R26" s="1379"/>
      <c r="S26" s="1379"/>
      <c r="T26" s="1379"/>
      <c r="U26" s="1379"/>
      <c r="V26" s="1379"/>
      <c r="W26" s="1379"/>
      <c r="X26" s="1379"/>
      <c r="Y26" s="1379"/>
      <c r="Z26" s="1379"/>
      <c r="AA26" s="1379"/>
      <c r="AB26" s="1379"/>
      <c r="AC26" s="1379"/>
      <c r="AD26" s="1379"/>
      <c r="AE26" s="1379"/>
      <c r="AF26" s="1379"/>
    </row>
    <row r="27" spans="2:37" ht="20.25" customHeight="1">
      <c r="B27" s="1378"/>
      <c r="C27" s="1379"/>
      <c r="D27" s="1379"/>
      <c r="E27" s="1379"/>
      <c r="F27" s="1379"/>
      <c r="G27" s="1379"/>
      <c r="H27" s="1379"/>
      <c r="I27" s="1379"/>
      <c r="J27" s="1379"/>
      <c r="K27" s="1379"/>
      <c r="L27" s="1379"/>
      <c r="M27" s="1379"/>
      <c r="N27" s="1379"/>
      <c r="O27" s="1379"/>
      <c r="P27" s="1379"/>
      <c r="Q27" s="1379"/>
      <c r="R27" s="1379"/>
      <c r="S27" s="1379"/>
      <c r="T27" s="1379"/>
      <c r="U27" s="1379"/>
      <c r="V27" s="1379"/>
      <c r="W27" s="1379"/>
      <c r="X27" s="1379"/>
      <c r="Y27" s="1379"/>
      <c r="Z27" s="1379"/>
      <c r="AA27" s="1379"/>
      <c r="AB27" s="1379"/>
      <c r="AC27" s="1379"/>
      <c r="AD27" s="1379"/>
      <c r="AE27" s="1379"/>
      <c r="AF27" s="1379"/>
    </row>
    <row r="28" spans="2:37" ht="20.25" customHeight="1">
      <c r="B28" s="1379"/>
      <c r="C28" s="1379"/>
      <c r="D28" s="1379"/>
      <c r="E28" s="1379"/>
      <c r="F28" s="1379"/>
      <c r="G28" s="1379"/>
      <c r="H28" s="1379"/>
      <c r="I28" s="1379"/>
      <c r="J28" s="1379"/>
      <c r="K28" s="1379"/>
      <c r="L28" s="1379"/>
      <c r="M28" s="1379"/>
      <c r="N28" s="1379"/>
      <c r="O28" s="1379"/>
      <c r="P28" s="1379"/>
      <c r="Q28" s="1379"/>
      <c r="R28" s="1379"/>
      <c r="S28" s="1379"/>
      <c r="T28" s="1379"/>
      <c r="U28" s="1379"/>
      <c r="V28" s="1379"/>
      <c r="W28" s="1379"/>
      <c r="X28" s="1379"/>
      <c r="Y28" s="1379"/>
      <c r="Z28" s="1379"/>
      <c r="AA28" s="1379"/>
      <c r="AB28" s="1379"/>
      <c r="AC28" s="1379"/>
      <c r="AD28" s="1379"/>
      <c r="AE28" s="1379"/>
      <c r="AF28" s="1379"/>
    </row>
    <row r="29" spans="2:37" ht="18" customHeight="1"/>
    <row r="30" spans="2:37" ht="21.95" customHeight="1">
      <c r="B30" s="1380" t="s">
        <v>825</v>
      </c>
      <c r="C30" s="1392"/>
      <c r="D30" s="1392"/>
      <c r="E30" s="1392"/>
      <c r="F30" s="1392"/>
      <c r="G30" s="1392"/>
      <c r="H30" s="1392"/>
      <c r="I30" s="1403"/>
      <c r="K30" s="1408" t="s">
        <v>1780</v>
      </c>
    </row>
    <row r="31" spans="2:37" ht="21.95" customHeight="1">
      <c r="B31" s="1371" t="s">
        <v>1781</v>
      </c>
    </row>
    <row r="32" spans="2:37" ht="21.95" customHeight="1">
      <c r="B32" s="1372"/>
      <c r="C32" s="1372"/>
      <c r="D32" s="1372"/>
      <c r="E32" s="1372"/>
      <c r="F32" s="1372"/>
      <c r="G32" s="1372"/>
      <c r="H32" s="1372"/>
      <c r="I32" s="1372"/>
      <c r="J32" s="1372"/>
      <c r="K32" s="1372"/>
      <c r="L32" s="1372" t="s">
        <v>1782</v>
      </c>
      <c r="M32" s="1372"/>
      <c r="N32" s="1372"/>
      <c r="O32" s="1372"/>
      <c r="P32" s="1372"/>
      <c r="Q32" s="1419" t="s">
        <v>1784</v>
      </c>
      <c r="R32" s="1419"/>
      <c r="S32" s="1419"/>
      <c r="T32" s="1419"/>
      <c r="U32" s="1372" t="s">
        <v>1786</v>
      </c>
      <c r="V32" s="1372"/>
      <c r="W32" s="1372"/>
      <c r="X32" s="1372"/>
      <c r="Y32" s="1432"/>
      <c r="Z32" s="1435"/>
      <c r="AA32" s="1437" t="s">
        <v>1214</v>
      </c>
      <c r="AB32" s="1372"/>
      <c r="AC32" s="1372"/>
      <c r="AD32" s="1372"/>
      <c r="AH32" s="1429"/>
      <c r="AI32" s="1429"/>
      <c r="AJ32" s="1429"/>
      <c r="AK32" s="1429"/>
    </row>
    <row r="33" spans="2:37" ht="21.95" customHeight="1">
      <c r="B33" s="1372"/>
      <c r="C33" s="1372"/>
      <c r="D33" s="1372"/>
      <c r="E33" s="1372"/>
      <c r="F33" s="1372"/>
      <c r="G33" s="1372"/>
      <c r="H33" s="1372"/>
      <c r="I33" s="1372"/>
      <c r="J33" s="1372"/>
      <c r="K33" s="1372"/>
      <c r="L33" s="1372"/>
      <c r="M33" s="1372"/>
      <c r="N33" s="1372"/>
      <c r="O33" s="1372"/>
      <c r="P33" s="1372"/>
      <c r="Q33" s="1419"/>
      <c r="R33" s="1419"/>
      <c r="S33" s="1419"/>
      <c r="T33" s="1419"/>
      <c r="U33" s="1372"/>
      <c r="V33" s="1372"/>
      <c r="W33" s="1372"/>
      <c r="X33" s="1372"/>
      <c r="Y33" s="1432"/>
      <c r="Z33" s="1435"/>
      <c r="AA33" s="1372"/>
      <c r="AB33" s="1372"/>
      <c r="AC33" s="1372"/>
      <c r="AD33" s="1372"/>
      <c r="AH33" s="1429"/>
      <c r="AI33" s="1429"/>
      <c r="AJ33" s="1429"/>
      <c r="AK33" s="1429"/>
    </row>
    <row r="34" spans="2:37" ht="21.95" customHeight="1">
      <c r="B34" s="1375" t="s">
        <v>1397</v>
      </c>
      <c r="C34" s="1390"/>
      <c r="D34" s="1390"/>
      <c r="E34" s="1390"/>
      <c r="F34" s="1390"/>
      <c r="G34" s="1390"/>
      <c r="H34" s="1390"/>
      <c r="I34" s="1390"/>
      <c r="J34" s="1390"/>
      <c r="K34" s="1407"/>
      <c r="L34" s="1411" t="str">
        <f>IF(N16="","",EOMONTH(AI16,0))</f>
        <v/>
      </c>
      <c r="M34" s="1411"/>
      <c r="N34" s="1411"/>
      <c r="O34" s="1411"/>
      <c r="P34" s="1411"/>
      <c r="Q34" s="1420" t="str">
        <f>IF($P$17=0,"",$P$17)</f>
        <v/>
      </c>
      <c r="R34" s="1424"/>
      <c r="S34" s="1424"/>
      <c r="T34" s="1424"/>
      <c r="U34" s="1431" t="str">
        <f t="shared" ref="U34:U39" si="0">IF(Q34="","",ROUND(($Z$18-Q34)/$Z$18,4))</f>
        <v/>
      </c>
      <c r="V34" s="1434"/>
      <c r="W34" s="1434"/>
      <c r="X34" s="1434"/>
      <c r="Y34" s="1432"/>
      <c r="Z34" s="1435"/>
      <c r="AA34" s="1422"/>
      <c r="AB34" s="1426"/>
      <c r="AC34" s="1426"/>
      <c r="AD34" s="1430"/>
      <c r="AH34" s="1429"/>
      <c r="AI34" s="1429"/>
      <c r="AJ34" s="1429"/>
      <c r="AK34" s="1429"/>
    </row>
    <row r="35" spans="2:37" ht="21.95" customHeight="1">
      <c r="B35" s="1375" t="s">
        <v>1787</v>
      </c>
      <c r="C35" s="1390"/>
      <c r="D35" s="1390"/>
      <c r="E35" s="1390"/>
      <c r="F35" s="1390"/>
      <c r="G35" s="1390"/>
      <c r="H35" s="1390"/>
      <c r="I35" s="1390"/>
      <c r="J35" s="1390"/>
      <c r="K35" s="1407"/>
      <c r="L35" s="1411" t="str">
        <f t="shared" ref="L35:L41" si="1">IF($N$16="","",EOMONTH(L34,1))</f>
        <v/>
      </c>
      <c r="M35" s="1411"/>
      <c r="N35" s="1411"/>
      <c r="O35" s="1411"/>
      <c r="P35" s="1411"/>
      <c r="Q35" s="1421"/>
      <c r="R35" s="1425"/>
      <c r="S35" s="1425"/>
      <c r="T35" s="1425"/>
      <c r="U35" s="1431" t="str">
        <f t="shared" si="0"/>
        <v/>
      </c>
      <c r="V35" s="1434"/>
      <c r="W35" s="1434"/>
      <c r="X35" s="1434"/>
      <c r="Y35" s="1432"/>
      <c r="Z35" s="1435"/>
      <c r="AA35" s="1422"/>
      <c r="AB35" s="1426"/>
      <c r="AC35" s="1426"/>
      <c r="AD35" s="1430"/>
      <c r="AH35" s="1429"/>
      <c r="AI35" s="1429"/>
      <c r="AJ35" s="1429"/>
      <c r="AK35" s="1429"/>
    </row>
    <row r="36" spans="2:37" ht="21.95" customHeight="1">
      <c r="B36" s="1375" t="s">
        <v>21</v>
      </c>
      <c r="C36" s="1390"/>
      <c r="D36" s="1390"/>
      <c r="E36" s="1390"/>
      <c r="F36" s="1390"/>
      <c r="G36" s="1390"/>
      <c r="H36" s="1390"/>
      <c r="I36" s="1390"/>
      <c r="J36" s="1390"/>
      <c r="K36" s="1407"/>
      <c r="L36" s="1411" t="str">
        <f t="shared" si="1"/>
        <v/>
      </c>
      <c r="M36" s="1411"/>
      <c r="N36" s="1411"/>
      <c r="O36" s="1411"/>
      <c r="P36" s="1411"/>
      <c r="Q36" s="1421"/>
      <c r="R36" s="1425"/>
      <c r="S36" s="1425"/>
      <c r="T36" s="1425"/>
      <c r="U36" s="1431" t="str">
        <f t="shared" si="0"/>
        <v/>
      </c>
      <c r="V36" s="1434"/>
      <c r="W36" s="1434"/>
      <c r="X36" s="1434"/>
      <c r="Y36" s="1432"/>
      <c r="Z36" s="1435"/>
      <c r="AA36" s="1438" t="str">
        <f t="shared" ref="AA36:AA41" si="2">IF(U34="","",IF(AND($H$19="可",U34&gt;=0.05),"可","否"))</f>
        <v/>
      </c>
      <c r="AB36" s="1438"/>
      <c r="AC36" s="1438"/>
      <c r="AD36" s="1438"/>
      <c r="AH36" s="1429"/>
      <c r="AI36" s="1429"/>
      <c r="AJ36" s="1429"/>
      <c r="AK36" s="1429"/>
    </row>
    <row r="37" spans="2:37" ht="21.95" customHeight="1">
      <c r="B37" s="1375" t="s">
        <v>1106</v>
      </c>
      <c r="C37" s="1390"/>
      <c r="D37" s="1390"/>
      <c r="E37" s="1390"/>
      <c r="F37" s="1390"/>
      <c r="G37" s="1390"/>
      <c r="H37" s="1390"/>
      <c r="I37" s="1390"/>
      <c r="J37" s="1390"/>
      <c r="K37" s="1407"/>
      <c r="L37" s="1411" t="str">
        <f t="shared" si="1"/>
        <v/>
      </c>
      <c r="M37" s="1411"/>
      <c r="N37" s="1411"/>
      <c r="O37" s="1411"/>
      <c r="P37" s="1411"/>
      <c r="Q37" s="1421"/>
      <c r="R37" s="1425"/>
      <c r="S37" s="1425"/>
      <c r="T37" s="1425"/>
      <c r="U37" s="1431" t="str">
        <f t="shared" si="0"/>
        <v/>
      </c>
      <c r="V37" s="1434"/>
      <c r="W37" s="1434"/>
      <c r="X37" s="1434"/>
      <c r="Y37" s="1432"/>
      <c r="Z37" s="1435"/>
      <c r="AA37" s="1438" t="str">
        <f t="shared" si="2"/>
        <v/>
      </c>
      <c r="AB37" s="1438"/>
      <c r="AC37" s="1438"/>
      <c r="AD37" s="1438"/>
      <c r="AH37" s="1429"/>
      <c r="AI37" s="1429"/>
      <c r="AJ37" s="1429"/>
      <c r="AK37" s="1429"/>
    </row>
    <row r="38" spans="2:37" ht="21.95" customHeight="1">
      <c r="B38" s="1375" t="s">
        <v>1788</v>
      </c>
      <c r="C38" s="1390"/>
      <c r="D38" s="1390"/>
      <c r="E38" s="1390"/>
      <c r="F38" s="1390"/>
      <c r="G38" s="1390"/>
      <c r="H38" s="1390"/>
      <c r="I38" s="1390"/>
      <c r="J38" s="1390"/>
      <c r="K38" s="1407"/>
      <c r="L38" s="1411" t="str">
        <f t="shared" si="1"/>
        <v/>
      </c>
      <c r="M38" s="1411"/>
      <c r="N38" s="1411"/>
      <c r="O38" s="1411"/>
      <c r="P38" s="1411"/>
      <c r="Q38" s="1421"/>
      <c r="R38" s="1425"/>
      <c r="S38" s="1425"/>
      <c r="T38" s="1425"/>
      <c r="U38" s="1431" t="str">
        <f t="shared" si="0"/>
        <v/>
      </c>
      <c r="V38" s="1434"/>
      <c r="W38" s="1434"/>
      <c r="X38" s="1434"/>
      <c r="Y38" s="1433" t="s">
        <v>384</v>
      </c>
      <c r="Z38" s="1435"/>
      <c r="AA38" s="1438" t="str">
        <f t="shared" si="2"/>
        <v/>
      </c>
      <c r="AB38" s="1438"/>
      <c r="AC38" s="1438"/>
      <c r="AD38" s="1438"/>
      <c r="AH38" s="1429"/>
      <c r="AI38" s="1429"/>
      <c r="AJ38" s="1429"/>
      <c r="AK38" s="1429"/>
    </row>
    <row r="39" spans="2:37" ht="21.95" customHeight="1">
      <c r="B39" s="1375" t="s">
        <v>1789</v>
      </c>
      <c r="C39" s="1390"/>
      <c r="D39" s="1390"/>
      <c r="E39" s="1390"/>
      <c r="F39" s="1390"/>
      <c r="G39" s="1390"/>
      <c r="H39" s="1390"/>
      <c r="I39" s="1390"/>
      <c r="J39" s="1390"/>
      <c r="K39" s="1407"/>
      <c r="L39" s="1411" t="str">
        <f t="shared" si="1"/>
        <v/>
      </c>
      <c r="M39" s="1411"/>
      <c r="N39" s="1411"/>
      <c r="O39" s="1411"/>
      <c r="P39" s="1411"/>
      <c r="Q39" s="1421"/>
      <c r="R39" s="1425"/>
      <c r="S39" s="1425"/>
      <c r="T39" s="1425"/>
      <c r="U39" s="1431" t="str">
        <f t="shared" si="0"/>
        <v/>
      </c>
      <c r="V39" s="1434"/>
      <c r="W39" s="1434"/>
      <c r="X39" s="1434"/>
      <c r="Y39" s="1432"/>
      <c r="Z39" s="1435"/>
      <c r="AA39" s="1442" t="str">
        <f t="shared" si="2"/>
        <v/>
      </c>
      <c r="AB39" s="1442"/>
      <c r="AC39" s="1442"/>
      <c r="AD39" s="1442"/>
      <c r="AH39" s="1429"/>
      <c r="AI39" s="1429"/>
      <c r="AJ39" s="1429"/>
      <c r="AK39" s="1429"/>
    </row>
    <row r="40" spans="2:37" ht="21.95" customHeight="1">
      <c r="B40" s="1375"/>
      <c r="C40" s="1390"/>
      <c r="D40" s="1390"/>
      <c r="E40" s="1390"/>
      <c r="F40" s="1390"/>
      <c r="G40" s="1390"/>
      <c r="H40" s="1390"/>
      <c r="I40" s="1390"/>
      <c r="J40" s="1390"/>
      <c r="K40" s="1407"/>
      <c r="L40" s="1411" t="str">
        <f t="shared" si="1"/>
        <v/>
      </c>
      <c r="M40" s="1411"/>
      <c r="N40" s="1411"/>
      <c r="O40" s="1411"/>
      <c r="P40" s="1411"/>
      <c r="Q40" s="1422"/>
      <c r="R40" s="1426"/>
      <c r="S40" s="1426"/>
      <c r="T40" s="1430"/>
      <c r="U40" s="1422"/>
      <c r="V40" s="1426"/>
      <c r="W40" s="1426"/>
      <c r="X40" s="1430"/>
      <c r="Y40" s="1432"/>
      <c r="Z40" s="1435"/>
      <c r="AA40" s="1438" t="str">
        <f t="shared" si="2"/>
        <v/>
      </c>
      <c r="AB40" s="1438"/>
      <c r="AC40" s="1438"/>
      <c r="AD40" s="1438"/>
      <c r="AH40" s="1429"/>
      <c r="AI40" s="1429"/>
      <c r="AJ40" s="1429"/>
      <c r="AK40" s="1429"/>
    </row>
    <row r="41" spans="2:37" ht="21.95" customHeight="1">
      <c r="B41" s="1375" t="s">
        <v>899</v>
      </c>
      <c r="C41" s="1390"/>
      <c r="D41" s="1390"/>
      <c r="E41" s="1390"/>
      <c r="F41" s="1390"/>
      <c r="G41" s="1390"/>
      <c r="H41" s="1390"/>
      <c r="I41" s="1390"/>
      <c r="J41" s="1390"/>
      <c r="K41" s="1407"/>
      <c r="L41" s="1411" t="str">
        <f t="shared" si="1"/>
        <v/>
      </c>
      <c r="M41" s="1411"/>
      <c r="N41" s="1411"/>
      <c r="O41" s="1411"/>
      <c r="P41" s="1411"/>
      <c r="Q41" s="1423"/>
      <c r="R41" s="1423"/>
      <c r="S41" s="1423"/>
      <c r="T41" s="1423"/>
      <c r="U41" s="1423"/>
      <c r="V41" s="1423"/>
      <c r="W41" s="1423"/>
      <c r="X41" s="1423"/>
      <c r="Y41" s="1432"/>
      <c r="Z41" s="1435"/>
      <c r="AA41" s="1438" t="str">
        <f t="shared" si="2"/>
        <v/>
      </c>
      <c r="AB41" s="1438"/>
      <c r="AC41" s="1438"/>
      <c r="AD41" s="1438"/>
      <c r="AH41" s="1429"/>
      <c r="AI41" s="1429"/>
      <c r="AJ41" s="1429"/>
      <c r="AK41" s="1429"/>
    </row>
    <row r="42" spans="2:37" ht="19.5" customHeight="1">
      <c r="B42" s="1381" t="s">
        <v>1792</v>
      </c>
      <c r="C42" s="1382"/>
      <c r="D42" s="1382"/>
      <c r="E42" s="1382"/>
      <c r="F42" s="1382"/>
      <c r="G42" s="1382"/>
      <c r="H42" s="1382"/>
      <c r="I42" s="1382"/>
      <c r="J42" s="1382"/>
      <c r="K42" s="1382"/>
      <c r="L42" s="1382"/>
      <c r="M42" s="1382"/>
      <c r="N42" s="1382"/>
      <c r="O42" s="1382"/>
      <c r="P42" s="1382"/>
      <c r="Q42" s="1382"/>
      <c r="R42" s="1382"/>
      <c r="S42" s="1382"/>
      <c r="T42" s="1382"/>
      <c r="U42" s="1382"/>
      <c r="V42" s="1382"/>
      <c r="W42" s="1382"/>
      <c r="X42" s="1382"/>
      <c r="Y42" s="1382"/>
      <c r="Z42" s="1382"/>
      <c r="AA42" s="1382"/>
      <c r="AB42" s="1382"/>
      <c r="AC42" s="1382"/>
      <c r="AD42" s="1382"/>
      <c r="AE42" s="1382"/>
      <c r="AF42" s="1382"/>
    </row>
    <row r="43" spans="2:37" ht="19.5" customHeight="1">
      <c r="B43" s="1381"/>
      <c r="C43" s="1382"/>
      <c r="D43" s="1382"/>
      <c r="E43" s="1382"/>
      <c r="F43" s="1382"/>
      <c r="G43" s="1382"/>
      <c r="H43" s="1382"/>
      <c r="I43" s="1382"/>
      <c r="J43" s="1382"/>
      <c r="K43" s="1382"/>
      <c r="L43" s="1382"/>
      <c r="M43" s="1382"/>
      <c r="N43" s="1382"/>
      <c r="O43" s="1382"/>
      <c r="P43" s="1382"/>
      <c r="Q43" s="1382"/>
      <c r="R43" s="1382"/>
      <c r="S43" s="1382"/>
      <c r="T43" s="1382"/>
      <c r="U43" s="1382"/>
      <c r="V43" s="1382"/>
      <c r="W43" s="1382"/>
      <c r="X43" s="1382"/>
      <c r="Y43" s="1382"/>
      <c r="Z43" s="1382"/>
      <c r="AA43" s="1382"/>
      <c r="AB43" s="1382"/>
      <c r="AC43" s="1382"/>
      <c r="AD43" s="1382"/>
      <c r="AE43" s="1382"/>
      <c r="AF43" s="1382"/>
    </row>
    <row r="44" spans="2:37" ht="19.5" customHeight="1">
      <c r="B44" s="1382"/>
      <c r="C44" s="1382"/>
      <c r="D44" s="1382"/>
      <c r="E44" s="1382"/>
      <c r="F44" s="1382"/>
      <c r="G44" s="1382"/>
      <c r="H44" s="1382"/>
      <c r="I44" s="1382"/>
      <c r="J44" s="1382"/>
      <c r="K44" s="1382"/>
      <c r="L44" s="1382"/>
      <c r="M44" s="1382"/>
      <c r="N44" s="1382"/>
      <c r="O44" s="1382"/>
      <c r="P44" s="1382"/>
      <c r="Q44" s="1382"/>
      <c r="R44" s="1382"/>
      <c r="S44" s="1382"/>
      <c r="T44" s="1382"/>
      <c r="U44" s="1382"/>
      <c r="V44" s="1382"/>
      <c r="W44" s="1382"/>
      <c r="X44" s="1382"/>
      <c r="Y44" s="1382"/>
      <c r="Z44" s="1382"/>
      <c r="AA44" s="1382"/>
      <c r="AB44" s="1382"/>
      <c r="AC44" s="1382"/>
      <c r="AD44" s="1382"/>
      <c r="AE44" s="1382"/>
      <c r="AF44" s="1382"/>
    </row>
    <row r="45" spans="2:37" ht="20.25" customHeight="1"/>
    <row r="46" spans="2:37" ht="21.95" customHeight="1">
      <c r="B46" s="1380" t="s">
        <v>1793</v>
      </c>
      <c r="C46" s="1392"/>
      <c r="D46" s="1392"/>
      <c r="E46" s="1392"/>
      <c r="F46" s="1392"/>
      <c r="G46" s="1392"/>
      <c r="H46" s="1392"/>
      <c r="I46" s="1392"/>
      <c r="J46" s="1392"/>
      <c r="K46" s="1392"/>
      <c r="L46" s="1392"/>
      <c r="M46" s="1392"/>
      <c r="N46" s="1392"/>
      <c r="O46" s="1392"/>
      <c r="P46" s="1392"/>
      <c r="Q46" s="1392"/>
      <c r="R46" s="1392"/>
      <c r="S46" s="1392"/>
      <c r="T46" s="1392"/>
      <c r="U46" s="1392"/>
      <c r="V46" s="1392"/>
      <c r="W46" s="1403"/>
      <c r="Y46" s="1408" t="s">
        <v>799</v>
      </c>
    </row>
    <row r="47" spans="2:37" ht="21.95" customHeight="1">
      <c r="B47" s="1371" t="s">
        <v>315</v>
      </c>
    </row>
    <row r="48" spans="2:37" ht="21.95" customHeight="1">
      <c r="B48" s="1383" t="s">
        <v>1794</v>
      </c>
      <c r="C48" s="1383"/>
      <c r="D48" s="1383"/>
      <c r="E48" s="1383"/>
      <c r="F48" s="1383"/>
      <c r="G48" s="1383"/>
      <c r="H48" s="1383"/>
      <c r="I48" s="1383"/>
      <c r="J48" s="1383"/>
      <c r="K48" s="1409" t="s">
        <v>661</v>
      </c>
      <c r="L48" s="1412"/>
      <c r="M48" s="1412"/>
      <c r="N48" s="1412"/>
      <c r="O48" s="1412"/>
      <c r="P48" s="1412"/>
      <c r="Q48" s="1412"/>
      <c r="R48" s="1412"/>
      <c r="S48" s="1412"/>
      <c r="T48" s="1412"/>
      <c r="U48" s="1412"/>
      <c r="V48" s="1412"/>
      <c r="W48" s="1412"/>
      <c r="X48" s="1412"/>
      <c r="Y48" s="1412"/>
      <c r="Z48" s="1412"/>
      <c r="AA48" s="1412"/>
      <c r="AB48" s="1412"/>
      <c r="AC48" s="1412"/>
      <c r="AD48" s="1412"/>
      <c r="AE48" s="1412"/>
      <c r="AF48" s="1446"/>
    </row>
    <row r="49" spans="2:32" ht="21.95" customHeight="1">
      <c r="B49" s="1384"/>
      <c r="C49" s="1384"/>
      <c r="D49" s="1384"/>
      <c r="E49" s="1384"/>
      <c r="F49" s="1384"/>
      <c r="G49" s="1384"/>
      <c r="H49" s="1384"/>
      <c r="I49" s="1384"/>
      <c r="J49" s="1384"/>
      <c r="K49" s="1410"/>
      <c r="L49" s="1413"/>
      <c r="M49" s="1413"/>
      <c r="N49" s="1413"/>
      <c r="O49" s="1413"/>
      <c r="P49" s="1413"/>
      <c r="Q49" s="1413"/>
      <c r="R49" s="1413"/>
      <c r="S49" s="1413"/>
      <c r="T49" s="1413"/>
      <c r="U49" s="1413"/>
      <c r="V49" s="1413"/>
      <c r="W49" s="1413"/>
      <c r="X49" s="1413"/>
      <c r="Y49" s="1413"/>
      <c r="Z49" s="1413"/>
      <c r="AA49" s="1413"/>
      <c r="AB49" s="1413"/>
      <c r="AC49" s="1413"/>
      <c r="AD49" s="1413"/>
      <c r="AE49" s="1413"/>
      <c r="AF49" s="1447"/>
    </row>
    <row r="50" spans="2:32" ht="36" customHeight="1">
      <c r="B50" s="1385" t="s">
        <v>975</v>
      </c>
      <c r="C50" s="1385"/>
      <c r="D50" s="1385"/>
      <c r="E50" s="1385"/>
      <c r="F50" s="1385"/>
      <c r="G50" s="1385"/>
      <c r="H50" s="1385"/>
      <c r="I50" s="1385"/>
      <c r="J50" s="1385"/>
      <c r="K50" s="1385"/>
      <c r="L50" s="1385"/>
      <c r="M50" s="1385"/>
      <c r="N50" s="1385"/>
      <c r="O50" s="1385"/>
      <c r="P50" s="1385"/>
      <c r="Q50" s="1385"/>
      <c r="R50" s="1385"/>
      <c r="S50" s="1385"/>
      <c r="T50" s="1385"/>
      <c r="U50" s="1385"/>
      <c r="V50" s="1385"/>
      <c r="W50" s="1385"/>
      <c r="X50" s="1385"/>
      <c r="Y50" s="1385"/>
      <c r="Z50" s="1385"/>
      <c r="AA50" s="1385"/>
      <c r="AB50" s="1385"/>
      <c r="AC50" s="1385"/>
      <c r="AD50" s="1385"/>
      <c r="AE50" s="1385"/>
      <c r="AF50" s="1385"/>
    </row>
    <row r="51" spans="2:32" ht="21.95" customHeight="1"/>
    <row r="52" spans="2:32" ht="21.95" customHeight="1">
      <c r="B52" s="1380" t="s">
        <v>1362</v>
      </c>
      <c r="C52" s="1392"/>
      <c r="D52" s="1392"/>
      <c r="E52" s="1392"/>
      <c r="F52" s="1392"/>
      <c r="G52" s="1392"/>
      <c r="H52" s="1392"/>
      <c r="I52" s="1403"/>
      <c r="K52" s="1408" t="s">
        <v>1795</v>
      </c>
    </row>
    <row r="53" spans="2:32" ht="21.95" customHeight="1">
      <c r="B53" s="1371" t="s">
        <v>1796</v>
      </c>
    </row>
    <row r="54" spans="2:32" ht="21.95" customHeight="1">
      <c r="B54" s="1372"/>
      <c r="C54" s="1372"/>
      <c r="D54" s="1372"/>
      <c r="E54" s="1372"/>
      <c r="F54" s="1372"/>
      <c r="G54" s="1372"/>
      <c r="H54" s="1372"/>
      <c r="I54" s="1372"/>
      <c r="J54" s="1372"/>
      <c r="K54" s="1372"/>
      <c r="L54" s="1372" t="s">
        <v>1782</v>
      </c>
      <c r="M54" s="1372"/>
      <c r="N54" s="1372"/>
      <c r="O54" s="1372"/>
      <c r="P54" s="1372"/>
      <c r="Q54" s="1419" t="s">
        <v>1784</v>
      </c>
      <c r="R54" s="1419"/>
      <c r="S54" s="1419"/>
      <c r="T54" s="1419"/>
      <c r="U54" s="1432"/>
      <c r="V54" s="1435"/>
      <c r="W54" s="1437" t="s">
        <v>1797</v>
      </c>
      <c r="X54" s="1372"/>
      <c r="Y54" s="1372"/>
      <c r="Z54" s="1372"/>
    </row>
    <row r="55" spans="2:32" ht="21.95" customHeight="1">
      <c r="B55" s="1372"/>
      <c r="C55" s="1372"/>
      <c r="D55" s="1372"/>
      <c r="E55" s="1372"/>
      <c r="F55" s="1372"/>
      <c r="G55" s="1372"/>
      <c r="H55" s="1372"/>
      <c r="I55" s="1372"/>
      <c r="J55" s="1372"/>
      <c r="K55" s="1372"/>
      <c r="L55" s="1372"/>
      <c r="M55" s="1372"/>
      <c r="N55" s="1372"/>
      <c r="O55" s="1372"/>
      <c r="P55" s="1372"/>
      <c r="Q55" s="1419"/>
      <c r="R55" s="1419"/>
      <c r="S55" s="1419"/>
      <c r="T55" s="1419"/>
      <c r="U55" s="1432"/>
      <c r="V55" s="1435"/>
      <c r="W55" s="1372"/>
      <c r="X55" s="1372"/>
      <c r="Y55" s="1372"/>
      <c r="Z55" s="1372"/>
    </row>
    <row r="56" spans="2:32" ht="21.95" customHeight="1">
      <c r="B56" s="1375" t="s">
        <v>1397</v>
      </c>
      <c r="C56" s="1390"/>
      <c r="D56" s="1390"/>
      <c r="E56" s="1390"/>
      <c r="F56" s="1390"/>
      <c r="G56" s="1390"/>
      <c r="H56" s="1390"/>
      <c r="I56" s="1390"/>
      <c r="J56" s="1390"/>
      <c r="K56" s="1407"/>
      <c r="L56" s="1411" t="str">
        <f>IF(N16="","",EOMONTH(AI16,0))</f>
        <v/>
      </c>
      <c r="M56" s="1411"/>
      <c r="N56" s="1411"/>
      <c r="O56" s="1411"/>
      <c r="P56" s="1411"/>
      <c r="Q56" s="1420" t="str">
        <f>IF($P$17=0,"",$P$17)</f>
        <v/>
      </c>
      <c r="R56" s="1424"/>
      <c r="S56" s="1424"/>
      <c r="T56" s="1424"/>
      <c r="U56" s="1432"/>
      <c r="V56" s="1435"/>
      <c r="W56" s="1422"/>
      <c r="X56" s="1426"/>
      <c r="Y56" s="1426"/>
      <c r="Z56" s="1430"/>
    </row>
    <row r="57" spans="2:32" ht="21.95" customHeight="1">
      <c r="B57" s="1375" t="s">
        <v>1025</v>
      </c>
      <c r="C57" s="1390"/>
      <c r="D57" s="1390"/>
      <c r="E57" s="1390"/>
      <c r="F57" s="1390"/>
      <c r="G57" s="1390"/>
      <c r="H57" s="1390"/>
      <c r="I57" s="1390"/>
      <c r="J57" s="1390"/>
      <c r="K57" s="1407"/>
      <c r="L57" s="1411" t="str">
        <f t="shared" ref="L57:L74" si="3">IF($N$16="","",EOMONTH(L56,1))</f>
        <v/>
      </c>
      <c r="M57" s="1411"/>
      <c r="N57" s="1411"/>
      <c r="O57" s="1411"/>
      <c r="P57" s="1411"/>
      <c r="Q57" s="1421"/>
      <c r="R57" s="1425"/>
      <c r="S57" s="1425"/>
      <c r="T57" s="1425"/>
      <c r="U57" s="1432"/>
      <c r="V57" s="1435"/>
      <c r="W57" s="1422"/>
      <c r="X57" s="1426"/>
      <c r="Y57" s="1426"/>
      <c r="Z57" s="1430"/>
    </row>
    <row r="58" spans="2:32" ht="21.95" customHeight="1">
      <c r="B58" s="1375" t="s">
        <v>1050</v>
      </c>
      <c r="C58" s="1390"/>
      <c r="D58" s="1390"/>
      <c r="E58" s="1390"/>
      <c r="F58" s="1390"/>
      <c r="G58" s="1390"/>
      <c r="H58" s="1390"/>
      <c r="I58" s="1390"/>
      <c r="J58" s="1390"/>
      <c r="K58" s="1407"/>
      <c r="L58" s="1411" t="str">
        <f t="shared" si="3"/>
        <v/>
      </c>
      <c r="M58" s="1411"/>
      <c r="N58" s="1411"/>
      <c r="O58" s="1411"/>
      <c r="P58" s="1411"/>
      <c r="Q58" s="1421"/>
      <c r="R58" s="1425"/>
      <c r="S58" s="1425"/>
      <c r="T58" s="1425"/>
      <c r="U58" s="1432"/>
      <c r="V58" s="1435"/>
      <c r="W58" s="1438" t="str">
        <f t="shared" ref="W58:W74" si="4">IF(Q56="","",IF(OR(AND($AJ$8=7,Q56&lt;=750,$H$20="可"),AND($AJ$8=8,Q56&lt;=900,$H$20="可"),AND($AJ$8=9,Q56&lt;=750,$H$20="可")),"可","否"))</f>
        <v/>
      </c>
      <c r="X58" s="1438"/>
      <c r="Y58" s="1438"/>
      <c r="Z58" s="1438"/>
    </row>
    <row r="59" spans="2:32" ht="21.95" customHeight="1">
      <c r="B59" s="1375"/>
      <c r="C59" s="1390"/>
      <c r="D59" s="1390"/>
      <c r="E59" s="1390"/>
      <c r="F59" s="1390"/>
      <c r="G59" s="1390"/>
      <c r="H59" s="1390"/>
      <c r="I59" s="1390"/>
      <c r="J59" s="1390"/>
      <c r="K59" s="1407"/>
      <c r="L59" s="1411" t="str">
        <f t="shared" si="3"/>
        <v/>
      </c>
      <c r="M59" s="1411"/>
      <c r="N59" s="1411"/>
      <c r="O59" s="1411"/>
      <c r="P59" s="1411"/>
      <c r="Q59" s="1421"/>
      <c r="R59" s="1425"/>
      <c r="S59" s="1425"/>
      <c r="T59" s="1425"/>
      <c r="U59" s="1432"/>
      <c r="V59" s="1435"/>
      <c r="W59" s="1438" t="str">
        <f t="shared" si="4"/>
        <v/>
      </c>
      <c r="X59" s="1438"/>
      <c r="Y59" s="1438"/>
      <c r="Z59" s="1438"/>
    </row>
    <row r="60" spans="2:32" ht="21.95" customHeight="1">
      <c r="B60" s="1375"/>
      <c r="C60" s="1390"/>
      <c r="D60" s="1390"/>
      <c r="E60" s="1390"/>
      <c r="F60" s="1390"/>
      <c r="G60" s="1390"/>
      <c r="H60" s="1390"/>
      <c r="I60" s="1390"/>
      <c r="J60" s="1390"/>
      <c r="K60" s="1407"/>
      <c r="L60" s="1411" t="str">
        <f t="shared" si="3"/>
        <v/>
      </c>
      <c r="M60" s="1411"/>
      <c r="N60" s="1411"/>
      <c r="O60" s="1411"/>
      <c r="P60" s="1411"/>
      <c r="Q60" s="1421"/>
      <c r="R60" s="1425"/>
      <c r="S60" s="1425"/>
      <c r="T60" s="1425"/>
      <c r="U60" s="1432"/>
      <c r="V60" s="1435"/>
      <c r="W60" s="1438" t="str">
        <f t="shared" si="4"/>
        <v/>
      </c>
      <c r="X60" s="1438"/>
      <c r="Y60" s="1438"/>
      <c r="Z60" s="1438"/>
    </row>
    <row r="61" spans="2:32" ht="21.95" customHeight="1">
      <c r="B61" s="1375"/>
      <c r="C61" s="1390"/>
      <c r="D61" s="1390"/>
      <c r="E61" s="1390"/>
      <c r="F61" s="1390"/>
      <c r="G61" s="1390"/>
      <c r="H61" s="1390"/>
      <c r="I61" s="1390"/>
      <c r="J61" s="1390"/>
      <c r="K61" s="1407"/>
      <c r="L61" s="1411" t="str">
        <f t="shared" si="3"/>
        <v/>
      </c>
      <c r="M61" s="1411"/>
      <c r="N61" s="1411"/>
      <c r="O61" s="1411"/>
      <c r="P61" s="1411"/>
      <c r="Q61" s="1421"/>
      <c r="R61" s="1425"/>
      <c r="S61" s="1425"/>
      <c r="T61" s="1425"/>
      <c r="U61" s="1432"/>
      <c r="V61" s="1435"/>
      <c r="W61" s="1438" t="str">
        <f t="shared" si="4"/>
        <v/>
      </c>
      <c r="X61" s="1438"/>
      <c r="Y61" s="1438"/>
      <c r="Z61" s="1438"/>
    </row>
    <row r="62" spans="2:32" ht="21.95" customHeight="1">
      <c r="B62" s="1375"/>
      <c r="C62" s="1390"/>
      <c r="D62" s="1390"/>
      <c r="E62" s="1390"/>
      <c r="F62" s="1390"/>
      <c r="G62" s="1390"/>
      <c r="H62" s="1390"/>
      <c r="I62" s="1390"/>
      <c r="J62" s="1390"/>
      <c r="K62" s="1407"/>
      <c r="L62" s="1411" t="str">
        <f t="shared" si="3"/>
        <v/>
      </c>
      <c r="M62" s="1411"/>
      <c r="N62" s="1411"/>
      <c r="O62" s="1411"/>
      <c r="P62" s="1411"/>
      <c r="Q62" s="1421"/>
      <c r="R62" s="1425"/>
      <c r="S62" s="1425"/>
      <c r="T62" s="1425"/>
      <c r="U62" s="1432"/>
      <c r="V62" s="1435"/>
      <c r="W62" s="1438" t="str">
        <f t="shared" si="4"/>
        <v/>
      </c>
      <c r="X62" s="1438"/>
      <c r="Y62" s="1438"/>
      <c r="Z62" s="1438"/>
    </row>
    <row r="63" spans="2:32" ht="21.95" customHeight="1">
      <c r="B63" s="1375"/>
      <c r="C63" s="1390"/>
      <c r="D63" s="1390"/>
      <c r="E63" s="1390"/>
      <c r="F63" s="1390"/>
      <c r="G63" s="1390"/>
      <c r="H63" s="1390"/>
      <c r="I63" s="1390"/>
      <c r="J63" s="1390"/>
      <c r="K63" s="1407"/>
      <c r="L63" s="1411" t="str">
        <f t="shared" si="3"/>
        <v/>
      </c>
      <c r="M63" s="1411"/>
      <c r="N63" s="1411"/>
      <c r="O63" s="1411"/>
      <c r="P63" s="1411"/>
      <c r="Q63" s="1421"/>
      <c r="R63" s="1425"/>
      <c r="S63" s="1425"/>
      <c r="T63" s="1425"/>
      <c r="U63" s="1433" t="s">
        <v>384</v>
      </c>
      <c r="V63" s="1436"/>
      <c r="W63" s="1438" t="str">
        <f t="shared" si="4"/>
        <v/>
      </c>
      <c r="X63" s="1438"/>
      <c r="Y63" s="1438"/>
      <c r="Z63" s="1438"/>
    </row>
    <row r="64" spans="2:32" ht="21.95" customHeight="1">
      <c r="B64" s="1375"/>
      <c r="C64" s="1390"/>
      <c r="D64" s="1390"/>
      <c r="E64" s="1390"/>
      <c r="F64" s="1390"/>
      <c r="G64" s="1390"/>
      <c r="H64" s="1390"/>
      <c r="I64" s="1390"/>
      <c r="J64" s="1390"/>
      <c r="K64" s="1407"/>
      <c r="L64" s="1411" t="str">
        <f t="shared" si="3"/>
        <v/>
      </c>
      <c r="M64" s="1411"/>
      <c r="N64" s="1411"/>
      <c r="O64" s="1411"/>
      <c r="P64" s="1411"/>
      <c r="Q64" s="1421"/>
      <c r="R64" s="1425"/>
      <c r="S64" s="1425"/>
      <c r="T64" s="1425"/>
      <c r="U64" s="1433"/>
      <c r="V64" s="1436"/>
      <c r="W64" s="1438" t="str">
        <f t="shared" si="4"/>
        <v/>
      </c>
      <c r="X64" s="1438"/>
      <c r="Y64" s="1438"/>
      <c r="Z64" s="1438"/>
    </row>
    <row r="65" spans="2:32" ht="21.95" customHeight="1">
      <c r="B65" s="1375"/>
      <c r="C65" s="1390"/>
      <c r="D65" s="1390"/>
      <c r="E65" s="1390"/>
      <c r="F65" s="1390"/>
      <c r="G65" s="1390"/>
      <c r="H65" s="1390"/>
      <c r="I65" s="1390"/>
      <c r="J65" s="1390"/>
      <c r="K65" s="1407"/>
      <c r="L65" s="1411" t="str">
        <f t="shared" si="3"/>
        <v/>
      </c>
      <c r="M65" s="1411"/>
      <c r="N65" s="1411"/>
      <c r="O65" s="1411"/>
      <c r="P65" s="1411"/>
      <c r="Q65" s="1421"/>
      <c r="R65" s="1425"/>
      <c r="S65" s="1425"/>
      <c r="T65" s="1425"/>
      <c r="U65" s="1433"/>
      <c r="V65" s="1436"/>
      <c r="W65" s="1438" t="str">
        <f t="shared" si="4"/>
        <v/>
      </c>
      <c r="X65" s="1438"/>
      <c r="Y65" s="1438"/>
      <c r="Z65" s="1438"/>
    </row>
    <row r="66" spans="2:32" ht="21.95" customHeight="1">
      <c r="B66" s="1375"/>
      <c r="C66" s="1390"/>
      <c r="D66" s="1390"/>
      <c r="E66" s="1390"/>
      <c r="F66" s="1390"/>
      <c r="G66" s="1390"/>
      <c r="H66" s="1390"/>
      <c r="I66" s="1390"/>
      <c r="J66" s="1390"/>
      <c r="K66" s="1407"/>
      <c r="L66" s="1411" t="str">
        <f t="shared" si="3"/>
        <v/>
      </c>
      <c r="M66" s="1411"/>
      <c r="N66" s="1411"/>
      <c r="O66" s="1411"/>
      <c r="P66" s="1411"/>
      <c r="Q66" s="1421"/>
      <c r="R66" s="1425"/>
      <c r="S66" s="1425"/>
      <c r="T66" s="1425"/>
      <c r="U66" s="1433"/>
      <c r="V66" s="1436"/>
      <c r="W66" s="1438" t="str">
        <f t="shared" si="4"/>
        <v/>
      </c>
      <c r="X66" s="1438"/>
      <c r="Y66" s="1438"/>
      <c r="Z66" s="1438"/>
    </row>
    <row r="67" spans="2:32" ht="21.95" customHeight="1">
      <c r="B67" s="1375"/>
      <c r="C67" s="1390"/>
      <c r="D67" s="1390"/>
      <c r="E67" s="1390"/>
      <c r="F67" s="1390"/>
      <c r="G67" s="1390"/>
      <c r="H67" s="1390"/>
      <c r="I67" s="1390"/>
      <c r="J67" s="1390"/>
      <c r="K67" s="1407"/>
      <c r="L67" s="1411" t="str">
        <f t="shared" si="3"/>
        <v/>
      </c>
      <c r="M67" s="1411"/>
      <c r="N67" s="1411"/>
      <c r="O67" s="1411"/>
      <c r="P67" s="1411"/>
      <c r="Q67" s="1421"/>
      <c r="R67" s="1425"/>
      <c r="S67" s="1425"/>
      <c r="T67" s="1425"/>
      <c r="U67" s="1432"/>
      <c r="V67" s="1435"/>
      <c r="W67" s="1438" t="str">
        <f t="shared" si="4"/>
        <v/>
      </c>
      <c r="X67" s="1438"/>
      <c r="Y67" s="1438"/>
      <c r="Z67" s="1438"/>
    </row>
    <row r="68" spans="2:32" ht="21.95" customHeight="1">
      <c r="B68" s="1375"/>
      <c r="C68" s="1390"/>
      <c r="D68" s="1390"/>
      <c r="E68" s="1390"/>
      <c r="F68" s="1390"/>
      <c r="G68" s="1390"/>
      <c r="H68" s="1390"/>
      <c r="I68" s="1390"/>
      <c r="J68" s="1390"/>
      <c r="K68" s="1407"/>
      <c r="L68" s="1411" t="str">
        <f t="shared" si="3"/>
        <v/>
      </c>
      <c r="M68" s="1411"/>
      <c r="N68" s="1411"/>
      <c r="O68" s="1411"/>
      <c r="P68" s="1411"/>
      <c r="Q68" s="1421"/>
      <c r="R68" s="1425"/>
      <c r="S68" s="1425"/>
      <c r="T68" s="1425"/>
      <c r="U68" s="1432"/>
      <c r="V68" s="1435"/>
      <c r="W68" s="1438" t="str">
        <f t="shared" si="4"/>
        <v/>
      </c>
      <c r="X68" s="1438"/>
      <c r="Y68" s="1438"/>
      <c r="Z68" s="1438"/>
    </row>
    <row r="69" spans="2:32" ht="21.95" customHeight="1">
      <c r="B69" s="1375"/>
      <c r="C69" s="1390"/>
      <c r="D69" s="1390"/>
      <c r="E69" s="1390"/>
      <c r="F69" s="1390"/>
      <c r="G69" s="1390"/>
      <c r="H69" s="1390"/>
      <c r="I69" s="1390"/>
      <c r="J69" s="1390"/>
      <c r="K69" s="1407"/>
      <c r="L69" s="1411" t="str">
        <f t="shared" si="3"/>
        <v/>
      </c>
      <c r="M69" s="1411"/>
      <c r="N69" s="1411"/>
      <c r="O69" s="1411"/>
      <c r="P69" s="1411"/>
      <c r="Q69" s="1421"/>
      <c r="R69" s="1425"/>
      <c r="S69" s="1425"/>
      <c r="T69" s="1425"/>
      <c r="U69" s="1432"/>
      <c r="V69" s="1435"/>
      <c r="W69" s="1438" t="str">
        <f t="shared" si="4"/>
        <v/>
      </c>
      <c r="X69" s="1438"/>
      <c r="Y69" s="1438"/>
      <c r="Z69" s="1438"/>
    </row>
    <row r="70" spans="2:32" ht="21.95" customHeight="1">
      <c r="B70" s="1375"/>
      <c r="C70" s="1390"/>
      <c r="D70" s="1390"/>
      <c r="E70" s="1390"/>
      <c r="F70" s="1390"/>
      <c r="G70" s="1390"/>
      <c r="H70" s="1390"/>
      <c r="I70" s="1390"/>
      <c r="J70" s="1390"/>
      <c r="K70" s="1407"/>
      <c r="L70" s="1411" t="str">
        <f t="shared" si="3"/>
        <v/>
      </c>
      <c r="M70" s="1411"/>
      <c r="N70" s="1411"/>
      <c r="O70" s="1411"/>
      <c r="P70" s="1411"/>
      <c r="Q70" s="1394"/>
      <c r="R70" s="1394"/>
      <c r="S70" s="1394"/>
      <c r="T70" s="1394"/>
      <c r="W70" s="1438" t="str">
        <f t="shared" si="4"/>
        <v/>
      </c>
      <c r="X70" s="1438"/>
      <c r="Y70" s="1438"/>
      <c r="Z70" s="1438"/>
    </row>
    <row r="71" spans="2:32" ht="21.95" customHeight="1">
      <c r="B71" s="1375"/>
      <c r="C71" s="1390"/>
      <c r="D71" s="1390"/>
      <c r="E71" s="1390"/>
      <c r="F71" s="1390"/>
      <c r="G71" s="1390"/>
      <c r="H71" s="1390"/>
      <c r="I71" s="1390"/>
      <c r="J71" s="1390"/>
      <c r="K71" s="1407"/>
      <c r="L71" s="1411" t="str">
        <f t="shared" si="3"/>
        <v/>
      </c>
      <c r="M71" s="1411"/>
      <c r="N71" s="1411"/>
      <c r="O71" s="1411"/>
      <c r="P71" s="1411"/>
      <c r="Q71" s="1394"/>
      <c r="R71" s="1394"/>
      <c r="S71" s="1394"/>
      <c r="T71" s="1394"/>
      <c r="W71" s="1438" t="str">
        <f t="shared" si="4"/>
        <v/>
      </c>
      <c r="X71" s="1438"/>
      <c r="Y71" s="1438"/>
      <c r="Z71" s="1438"/>
    </row>
    <row r="72" spans="2:32" ht="21.95" customHeight="1">
      <c r="B72" s="1375"/>
      <c r="C72" s="1390"/>
      <c r="D72" s="1390"/>
      <c r="E72" s="1390"/>
      <c r="F72" s="1390"/>
      <c r="G72" s="1390"/>
      <c r="H72" s="1390"/>
      <c r="I72" s="1390"/>
      <c r="J72" s="1390"/>
      <c r="K72" s="1407"/>
      <c r="L72" s="1411" t="str">
        <f t="shared" si="3"/>
        <v/>
      </c>
      <c r="M72" s="1411"/>
      <c r="N72" s="1411"/>
      <c r="O72" s="1411"/>
      <c r="P72" s="1411"/>
      <c r="Q72" s="1394"/>
      <c r="R72" s="1394"/>
      <c r="S72" s="1394"/>
      <c r="T72" s="1394"/>
      <c r="W72" s="1438" t="str">
        <f t="shared" si="4"/>
        <v/>
      </c>
      <c r="X72" s="1438"/>
      <c r="Y72" s="1438"/>
      <c r="Z72" s="1438"/>
    </row>
    <row r="73" spans="2:32" ht="21.95" customHeight="1">
      <c r="B73" s="1375"/>
      <c r="C73" s="1390"/>
      <c r="D73" s="1390"/>
      <c r="E73" s="1390"/>
      <c r="F73" s="1390"/>
      <c r="G73" s="1390"/>
      <c r="H73" s="1390"/>
      <c r="I73" s="1390"/>
      <c r="J73" s="1390"/>
      <c r="K73" s="1407"/>
      <c r="L73" s="1411" t="str">
        <f t="shared" si="3"/>
        <v/>
      </c>
      <c r="M73" s="1411"/>
      <c r="N73" s="1411"/>
      <c r="O73" s="1411"/>
      <c r="P73" s="1411"/>
      <c r="Q73" s="1394"/>
      <c r="R73" s="1394"/>
      <c r="S73" s="1394"/>
      <c r="T73" s="1394"/>
      <c r="W73" s="1438" t="str">
        <f t="shared" si="4"/>
        <v/>
      </c>
      <c r="X73" s="1438"/>
      <c r="Y73" s="1438"/>
      <c r="Z73" s="1438"/>
    </row>
    <row r="74" spans="2:32" ht="21.95" customHeight="1">
      <c r="B74" s="1375"/>
      <c r="C74" s="1390"/>
      <c r="D74" s="1390"/>
      <c r="E74" s="1390"/>
      <c r="F74" s="1390"/>
      <c r="G74" s="1390"/>
      <c r="H74" s="1390"/>
      <c r="I74" s="1390"/>
      <c r="J74" s="1390"/>
      <c r="K74" s="1407"/>
      <c r="L74" s="1411" t="str">
        <f t="shared" si="3"/>
        <v/>
      </c>
      <c r="M74" s="1411"/>
      <c r="N74" s="1411"/>
      <c r="O74" s="1411"/>
      <c r="P74" s="1411"/>
      <c r="Q74" s="1394"/>
      <c r="R74" s="1394"/>
      <c r="S74" s="1394"/>
      <c r="T74" s="1394"/>
      <c r="W74" s="1438" t="str">
        <f t="shared" si="4"/>
        <v/>
      </c>
      <c r="X74" s="1438"/>
      <c r="Y74" s="1438"/>
      <c r="Z74" s="1438"/>
    </row>
    <row r="75" spans="2:32" ht="21.95" customHeight="1">
      <c r="B75" s="1378" t="s">
        <v>1798</v>
      </c>
      <c r="C75" s="1379"/>
      <c r="D75" s="1379"/>
      <c r="E75" s="1379"/>
      <c r="F75" s="1379"/>
      <c r="G75" s="1379"/>
      <c r="H75" s="1379"/>
      <c r="I75" s="1379"/>
      <c r="J75" s="1379"/>
      <c r="K75" s="1379"/>
      <c r="L75" s="1379"/>
      <c r="M75" s="1379"/>
      <c r="N75" s="1379"/>
      <c r="O75" s="1379"/>
      <c r="P75" s="1379"/>
      <c r="Q75" s="1379"/>
      <c r="R75" s="1379"/>
      <c r="S75" s="1379"/>
      <c r="T75" s="1379"/>
      <c r="U75" s="1379"/>
      <c r="V75" s="1379"/>
      <c r="W75" s="1379"/>
      <c r="X75" s="1379"/>
      <c r="Y75" s="1379"/>
      <c r="Z75" s="1379"/>
      <c r="AA75" s="1379"/>
      <c r="AB75" s="1379"/>
      <c r="AC75" s="1379"/>
      <c r="AD75" s="1379"/>
      <c r="AE75" s="1379"/>
      <c r="AF75" s="1379"/>
    </row>
    <row r="76" spans="2:32" ht="21.95" customHeight="1">
      <c r="B76" s="1378"/>
      <c r="C76" s="1379"/>
      <c r="D76" s="1379"/>
      <c r="E76" s="1379"/>
      <c r="F76" s="1379"/>
      <c r="G76" s="1379"/>
      <c r="H76" s="1379"/>
      <c r="I76" s="1379"/>
      <c r="J76" s="1379"/>
      <c r="K76" s="1379"/>
      <c r="L76" s="1379"/>
      <c r="M76" s="1379"/>
      <c r="N76" s="1379"/>
      <c r="O76" s="1379"/>
      <c r="P76" s="1379"/>
      <c r="Q76" s="1379"/>
      <c r="R76" s="1379"/>
      <c r="S76" s="1379"/>
      <c r="T76" s="1379"/>
      <c r="U76" s="1379"/>
      <c r="V76" s="1379"/>
      <c r="W76" s="1379"/>
      <c r="X76" s="1379"/>
      <c r="Y76" s="1379"/>
      <c r="Z76" s="1379"/>
      <c r="AA76" s="1379"/>
      <c r="AB76" s="1379"/>
      <c r="AC76" s="1379"/>
      <c r="AD76" s="1379"/>
      <c r="AE76" s="1379"/>
      <c r="AF76" s="1379"/>
    </row>
    <row r="77" spans="2:32" ht="21.95" customHeight="1">
      <c r="B77" s="1378"/>
      <c r="C77" s="1379"/>
      <c r="D77" s="1379"/>
      <c r="E77" s="1379"/>
      <c r="F77" s="1379"/>
      <c r="G77" s="1379"/>
      <c r="H77" s="1379"/>
      <c r="I77" s="1379"/>
      <c r="J77" s="1379"/>
      <c r="K77" s="1379"/>
      <c r="L77" s="1379"/>
      <c r="M77" s="1379"/>
      <c r="N77" s="1379"/>
      <c r="O77" s="1379"/>
      <c r="P77" s="1379"/>
      <c r="Q77" s="1379"/>
      <c r="R77" s="1379"/>
      <c r="S77" s="1379"/>
      <c r="T77" s="1379"/>
      <c r="U77" s="1379"/>
      <c r="V77" s="1379"/>
      <c r="W77" s="1379"/>
      <c r="X77" s="1379"/>
      <c r="Y77" s="1379"/>
      <c r="Z77" s="1379"/>
      <c r="AA77" s="1379"/>
      <c r="AB77" s="1379"/>
      <c r="AC77" s="1379"/>
      <c r="AD77" s="1379"/>
      <c r="AE77" s="1379"/>
      <c r="AF77" s="1379"/>
    </row>
    <row r="78" spans="2:32" ht="21.95" customHeight="1"/>
    <row r="79" spans="2:32" ht="21.95" customHeight="1"/>
    <row r="80" spans="2:32"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sheetData>
  <mergeCells count="182">
    <mergeCell ref="A1:AG1"/>
    <mergeCell ref="B9:F9"/>
    <mergeCell ref="G9:J9"/>
    <mergeCell ref="K9:N9"/>
    <mergeCell ref="O9:AB9"/>
    <mergeCell ref="B10:F10"/>
    <mergeCell ref="G10:J10"/>
    <mergeCell ref="K10:N10"/>
    <mergeCell ref="O10:T10"/>
    <mergeCell ref="U10:X10"/>
    <mergeCell ref="Y10:AF10"/>
    <mergeCell ref="B11:F11"/>
    <mergeCell ref="G11:Q11"/>
    <mergeCell ref="R11:U11"/>
    <mergeCell ref="V11:AB11"/>
    <mergeCell ref="B16:K16"/>
    <mergeCell ref="L16:M16"/>
    <mergeCell ref="N16:O16"/>
    <mergeCell ref="Q16:R16"/>
    <mergeCell ref="B17:O17"/>
    <mergeCell ref="P17:R17"/>
    <mergeCell ref="B18:Y18"/>
    <mergeCell ref="Z18:AB18"/>
    <mergeCell ref="B19:G19"/>
    <mergeCell ref="H19:J19"/>
    <mergeCell ref="B20:G20"/>
    <mergeCell ref="H20:J20"/>
    <mergeCell ref="B30:I30"/>
    <mergeCell ref="B34:K34"/>
    <mergeCell ref="L34:P34"/>
    <mergeCell ref="Q34:T34"/>
    <mergeCell ref="U34:X34"/>
    <mergeCell ref="Y34:Z34"/>
    <mergeCell ref="AA34:AD34"/>
    <mergeCell ref="B35:K35"/>
    <mergeCell ref="L35:P35"/>
    <mergeCell ref="Q35:T35"/>
    <mergeCell ref="U35:X35"/>
    <mergeCell ref="Y35:Z35"/>
    <mergeCell ref="AA35:AD35"/>
    <mergeCell ref="B36:K36"/>
    <mergeCell ref="L36:P36"/>
    <mergeCell ref="Q36:T36"/>
    <mergeCell ref="U36:X36"/>
    <mergeCell ref="Y36:Z36"/>
    <mergeCell ref="AA36:AD36"/>
    <mergeCell ref="B37:K37"/>
    <mergeCell ref="L37:P37"/>
    <mergeCell ref="Q37:T37"/>
    <mergeCell ref="U37:X37"/>
    <mergeCell ref="Y37:Z37"/>
    <mergeCell ref="AA37:AD37"/>
    <mergeCell ref="B38:K38"/>
    <mergeCell ref="L38:P38"/>
    <mergeCell ref="Q38:T38"/>
    <mergeCell ref="U38:X38"/>
    <mergeCell ref="AA38:AD38"/>
    <mergeCell ref="B39:K39"/>
    <mergeCell ref="L39:P39"/>
    <mergeCell ref="Q39:T39"/>
    <mergeCell ref="U39:X39"/>
    <mergeCell ref="AA39:AD39"/>
    <mergeCell ref="B40:K40"/>
    <mergeCell ref="L40:P40"/>
    <mergeCell ref="Q40:T40"/>
    <mergeCell ref="U40:X40"/>
    <mergeCell ref="AA40:AD40"/>
    <mergeCell ref="B41:K41"/>
    <mergeCell ref="L41:P41"/>
    <mergeCell ref="Q41:T41"/>
    <mergeCell ref="U41:X41"/>
    <mergeCell ref="AA41:AD41"/>
    <mergeCell ref="B46:W46"/>
    <mergeCell ref="K48:AF48"/>
    <mergeCell ref="K49:AF49"/>
    <mergeCell ref="B50:AF50"/>
    <mergeCell ref="B52:I52"/>
    <mergeCell ref="B56:K56"/>
    <mergeCell ref="L56:P56"/>
    <mergeCell ref="Q56:T56"/>
    <mergeCell ref="U56:V56"/>
    <mergeCell ref="W56:Z56"/>
    <mergeCell ref="B57:K57"/>
    <mergeCell ref="L57:P57"/>
    <mergeCell ref="Q57:T57"/>
    <mergeCell ref="U57:V57"/>
    <mergeCell ref="W57:Z57"/>
    <mergeCell ref="B58:K58"/>
    <mergeCell ref="L58:P58"/>
    <mergeCell ref="Q58:T58"/>
    <mergeCell ref="U58:V58"/>
    <mergeCell ref="W58:Z58"/>
    <mergeCell ref="B59:K59"/>
    <mergeCell ref="L59:P59"/>
    <mergeCell ref="Q59:T59"/>
    <mergeCell ref="U59:V59"/>
    <mergeCell ref="W59:Z59"/>
    <mergeCell ref="B60:K60"/>
    <mergeCell ref="L60:P60"/>
    <mergeCell ref="Q60:T60"/>
    <mergeCell ref="U60:V60"/>
    <mergeCell ref="W60:Z60"/>
    <mergeCell ref="B61:K61"/>
    <mergeCell ref="L61:P61"/>
    <mergeCell ref="Q61:T61"/>
    <mergeCell ref="U61:V61"/>
    <mergeCell ref="W61:Z61"/>
    <mergeCell ref="B62:K62"/>
    <mergeCell ref="L62:P62"/>
    <mergeCell ref="Q62:T62"/>
    <mergeCell ref="U62:V62"/>
    <mergeCell ref="W62:Z62"/>
    <mergeCell ref="B63:K63"/>
    <mergeCell ref="L63:P63"/>
    <mergeCell ref="Q63:T63"/>
    <mergeCell ref="W63:Z63"/>
    <mergeCell ref="B64:K64"/>
    <mergeCell ref="L64:P64"/>
    <mergeCell ref="Q64:T64"/>
    <mergeCell ref="W64:Z64"/>
    <mergeCell ref="B65:K65"/>
    <mergeCell ref="L65:P65"/>
    <mergeCell ref="Q65:T65"/>
    <mergeCell ref="W65:Z65"/>
    <mergeCell ref="B66:K66"/>
    <mergeCell ref="L66:P66"/>
    <mergeCell ref="Q66:T66"/>
    <mergeCell ref="W66:Z66"/>
    <mergeCell ref="B67:K67"/>
    <mergeCell ref="L67:P67"/>
    <mergeCell ref="Q67:T67"/>
    <mergeCell ref="U67:V67"/>
    <mergeCell ref="W67:Z67"/>
    <mergeCell ref="B68:K68"/>
    <mergeCell ref="L68:P68"/>
    <mergeCell ref="Q68:T68"/>
    <mergeCell ref="U68:V68"/>
    <mergeCell ref="W68:Z68"/>
    <mergeCell ref="B69:K69"/>
    <mergeCell ref="L69:P69"/>
    <mergeCell ref="Q69:T69"/>
    <mergeCell ref="U69:V69"/>
    <mergeCell ref="W69:Z69"/>
    <mergeCell ref="B70:K70"/>
    <mergeCell ref="L70:P70"/>
    <mergeCell ref="Q70:T70"/>
    <mergeCell ref="W70:Z70"/>
    <mergeCell ref="B71:K71"/>
    <mergeCell ref="L71:P71"/>
    <mergeCell ref="Q71:T71"/>
    <mergeCell ref="W71:Z71"/>
    <mergeCell ref="B72:K72"/>
    <mergeCell ref="L72:P72"/>
    <mergeCell ref="Q72:T72"/>
    <mergeCell ref="W72:Z72"/>
    <mergeCell ref="B73:K73"/>
    <mergeCell ref="L73:P73"/>
    <mergeCell ref="Q73:T73"/>
    <mergeCell ref="W73:Z73"/>
    <mergeCell ref="B74:K74"/>
    <mergeCell ref="L74:P74"/>
    <mergeCell ref="Q74:T74"/>
    <mergeCell ref="W74:Z74"/>
    <mergeCell ref="B3:AF6"/>
    <mergeCell ref="B12:AF13"/>
    <mergeCell ref="B32:K33"/>
    <mergeCell ref="L32:P33"/>
    <mergeCell ref="Q32:T33"/>
    <mergeCell ref="U32:X33"/>
    <mergeCell ref="Y32:Z33"/>
    <mergeCell ref="AA32:AD33"/>
    <mergeCell ref="Y38:Z41"/>
    <mergeCell ref="B42:AF44"/>
    <mergeCell ref="B48:J49"/>
    <mergeCell ref="B54:K55"/>
    <mergeCell ref="L54:P55"/>
    <mergeCell ref="Q54:T55"/>
    <mergeCell ref="U54:V55"/>
    <mergeCell ref="W54:Z55"/>
    <mergeCell ref="U63:V66"/>
    <mergeCell ref="B75:AF77"/>
    <mergeCell ref="B21:AF28"/>
  </mergeCells>
  <phoneticPr fontId="34"/>
  <conditionalFormatting sqref="V11:AB11">
    <cfRule type="expression" dxfId="1" priority="2">
      <formula>OR($AJ$2=3,$AJ$2=4,$AJ$2=5)</formula>
    </cfRule>
  </conditionalFormatting>
  <conditionalFormatting sqref="H20:J20">
    <cfRule type="expression" dxfId="0" priority="1">
      <formula>OR($AJ$8="",$AJ$8=6)</formula>
    </cfRule>
  </conditionalFormatting>
  <dataValidations count="2">
    <dataValidation type="list" allowBlank="1" showDropDown="0" showInputMessage="1" showErrorMessage="1" sqref="V11:AB11">
      <formula1>$AI$9:$AI$12</formula1>
    </dataValidation>
    <dataValidation type="list" allowBlank="1" showDropDown="0" showInputMessage="1" showErrorMessage="1" sqref="G11:Q11">
      <formula1>$AI$3:$AI$7</formula1>
    </dataValidation>
  </dataValidations>
  <printOptions horizontalCentered="1"/>
  <pageMargins left="0.31496062992125984" right="0.11811023622047245" top="0.55118110236220474" bottom="0.39370078740157483" header="0.31496062992125984" footer="0.31496062992125984"/>
  <pageSetup paperSize="9" scale="81" fitToWidth="1" fitToHeight="0" orientation="portrait" usePrinterDefaults="1" r:id="rId1"/>
  <rowBreaks count="1" manualBreakCount="1">
    <brk id="50" max="32" man="1"/>
  </rowBreaks>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sheetPr>
    <pageSetUpPr fitToPage="1"/>
  </sheetPr>
  <dimension ref="A1:U31"/>
  <sheetViews>
    <sheetView showZeros="0" view="pageBreakPreview" zoomScaleNormal="90" zoomScaleSheetLayoutView="100" workbookViewId="0">
      <selection activeCell="B5" sqref="B5:AC5"/>
    </sheetView>
  </sheetViews>
  <sheetFormatPr defaultColWidth="9" defaultRowHeight="13.5"/>
  <cols>
    <col min="1" max="1" width="3.75" style="939" customWidth="1"/>
    <col min="2" max="18" width="9" style="939"/>
    <col min="19" max="19" width="10.75" style="939" customWidth="1"/>
    <col min="20" max="20" width="3.75" style="939" customWidth="1"/>
    <col min="21" max="21" width="5" style="939" customWidth="1"/>
    <col min="22" max="16384" width="9" style="939"/>
  </cols>
  <sheetData>
    <row r="1" spans="1:21" ht="14.25">
      <c r="B1" s="1462"/>
      <c r="C1" s="1462"/>
      <c r="D1" s="177"/>
      <c r="E1" s="1462"/>
      <c r="F1" s="1462"/>
      <c r="G1" s="1462"/>
      <c r="H1" s="1541"/>
      <c r="I1" s="1541"/>
      <c r="J1" s="1541"/>
      <c r="K1" s="1541"/>
      <c r="L1" s="1541"/>
      <c r="M1" s="1541"/>
      <c r="N1" s="1541"/>
      <c r="O1" s="1541"/>
      <c r="P1" s="1541"/>
      <c r="Q1" s="1541"/>
      <c r="R1" s="1541"/>
      <c r="S1" s="1541"/>
      <c r="T1" s="1541"/>
      <c r="U1" s="1541"/>
    </row>
    <row r="2" spans="1:21" ht="27.75" customHeight="1">
      <c r="A2" s="1461" t="s">
        <v>1800</v>
      </c>
      <c r="B2" s="1461"/>
      <c r="C2" s="1461"/>
      <c r="D2" s="1461"/>
      <c r="E2" s="1461"/>
      <c r="F2" s="1461"/>
      <c r="G2" s="1461"/>
      <c r="H2" s="1461"/>
      <c r="I2" s="1461"/>
      <c r="J2" s="1461"/>
      <c r="K2" s="1461"/>
      <c r="L2" s="1461"/>
      <c r="M2" s="1461"/>
      <c r="N2" s="1461"/>
      <c r="O2" s="1461"/>
      <c r="P2" s="1461"/>
      <c r="Q2" s="1461"/>
      <c r="R2" s="1461"/>
      <c r="S2" s="1461"/>
      <c r="T2" s="1461"/>
      <c r="U2" s="1586"/>
    </row>
    <row r="3" spans="1:21" ht="5.25" customHeight="1">
      <c r="B3" s="1463"/>
      <c r="C3" s="1463"/>
      <c r="D3" s="1463"/>
      <c r="E3" s="1463"/>
      <c r="F3" s="1463"/>
      <c r="G3" s="1463"/>
      <c r="H3" s="1463"/>
      <c r="I3" s="1463"/>
      <c r="J3" s="1463"/>
      <c r="K3" s="1463"/>
      <c r="L3" s="1463"/>
      <c r="M3" s="1463"/>
      <c r="N3" s="1463"/>
      <c r="O3" s="1463"/>
      <c r="P3" s="1463"/>
      <c r="Q3" s="1463"/>
      <c r="R3" s="1463"/>
      <c r="S3" s="1541"/>
      <c r="T3" s="1463"/>
      <c r="U3" s="1463"/>
    </row>
    <row r="4" spans="1:21" ht="99.75" customHeight="1">
      <c r="B4" s="1464" t="s">
        <v>560</v>
      </c>
      <c r="C4" s="1464"/>
      <c r="D4" s="1464"/>
      <c r="E4" s="1464"/>
      <c r="F4" s="1464"/>
      <c r="G4" s="1464"/>
      <c r="H4" s="1464"/>
      <c r="I4" s="1464"/>
      <c r="J4" s="1464"/>
      <c r="K4" s="1464"/>
      <c r="L4" s="1464"/>
      <c r="M4" s="1464"/>
      <c r="N4" s="1464"/>
      <c r="O4" s="1464"/>
      <c r="P4" s="1464"/>
      <c r="Q4" s="1464"/>
      <c r="R4" s="1464"/>
      <c r="S4" s="1464"/>
      <c r="T4" s="1581"/>
      <c r="U4" s="1581"/>
    </row>
    <row r="5" spans="1:21" ht="14.25">
      <c r="K5" s="1541"/>
      <c r="L5" s="1541"/>
      <c r="M5" s="1541"/>
      <c r="N5" s="1541"/>
      <c r="Q5" s="1429"/>
      <c r="R5" s="1429"/>
      <c r="S5" s="1429"/>
    </row>
    <row r="6" spans="1:21" ht="18.75" customHeight="1">
      <c r="B6" s="1465" t="s">
        <v>709</v>
      </c>
      <c r="C6" s="1196"/>
      <c r="D6" s="1196"/>
      <c r="E6" s="1196"/>
      <c r="F6" s="1196"/>
      <c r="G6" s="1196"/>
      <c r="H6" s="1196"/>
      <c r="I6" s="1196"/>
      <c r="J6" s="1196"/>
      <c r="K6" s="1196"/>
      <c r="L6" s="1196"/>
      <c r="M6" s="1429"/>
      <c r="N6" s="1429"/>
      <c r="O6" s="1429"/>
      <c r="P6" s="1429"/>
      <c r="Q6" s="1429"/>
      <c r="R6" s="1429"/>
      <c r="T6" s="1582"/>
      <c r="U6" s="1582"/>
    </row>
    <row r="7" spans="1:21">
      <c r="B7" s="1466"/>
      <c r="C7" s="1480"/>
      <c r="D7" s="1497"/>
      <c r="E7" s="1508"/>
      <c r="F7" s="1519" t="s">
        <v>235</v>
      </c>
      <c r="G7" s="1530"/>
      <c r="H7" s="1542"/>
      <c r="I7" s="1542"/>
      <c r="J7" s="1550" t="s">
        <v>53</v>
      </c>
      <c r="K7" s="1553"/>
      <c r="L7" s="1542" t="s">
        <v>17</v>
      </c>
      <c r="M7" s="1542"/>
      <c r="N7" s="1542"/>
      <c r="O7" s="1559"/>
      <c r="P7" s="1564">
        <f>K7+1</f>
        <v>1</v>
      </c>
      <c r="Q7" s="1568"/>
      <c r="R7" s="1570"/>
      <c r="S7" s="1573" t="s">
        <v>1801</v>
      </c>
      <c r="T7" s="1582"/>
      <c r="U7" s="1582"/>
    </row>
    <row r="8" spans="1:21">
      <c r="B8" s="1467"/>
      <c r="C8" s="1481"/>
      <c r="D8" s="1498"/>
      <c r="E8" s="1509"/>
      <c r="F8" s="1520"/>
      <c r="G8" s="1490" t="s">
        <v>1105</v>
      </c>
      <c r="H8" s="1543" t="s">
        <v>1802</v>
      </c>
      <c r="I8" s="1490" t="s">
        <v>1729</v>
      </c>
      <c r="J8" s="1543" t="s">
        <v>1627</v>
      </c>
      <c r="K8" s="1543" t="s">
        <v>142</v>
      </c>
      <c r="L8" s="1556" t="s">
        <v>1411</v>
      </c>
      <c r="M8" s="1490" t="s">
        <v>1591</v>
      </c>
      <c r="N8" s="1543" t="s">
        <v>565</v>
      </c>
      <c r="O8" s="1543" t="s">
        <v>568</v>
      </c>
      <c r="P8" s="1490" t="s">
        <v>1803</v>
      </c>
      <c r="Q8" s="1543" t="s">
        <v>1805</v>
      </c>
      <c r="R8" s="1543" t="s">
        <v>1806</v>
      </c>
      <c r="S8" s="1574"/>
      <c r="T8" s="1582"/>
      <c r="U8" s="1582"/>
    </row>
    <row r="9" spans="1:21" ht="38.25" customHeight="1">
      <c r="B9" s="1468" t="s">
        <v>1778</v>
      </c>
      <c r="C9" s="1482" t="s">
        <v>291</v>
      </c>
      <c r="D9" s="1499"/>
      <c r="E9" s="1510"/>
      <c r="F9" s="1521">
        <v>0.5</v>
      </c>
      <c r="G9" s="1531"/>
      <c r="H9" s="1544"/>
      <c r="I9" s="1544"/>
      <c r="J9" s="1544"/>
      <c r="K9" s="1544"/>
      <c r="L9" s="1544"/>
      <c r="M9" s="1544"/>
      <c r="N9" s="1544"/>
      <c r="O9" s="1544"/>
      <c r="P9" s="1544"/>
      <c r="Q9" s="1544"/>
      <c r="R9" s="1544"/>
      <c r="S9" s="1575"/>
      <c r="T9" s="1541"/>
      <c r="U9" s="1541"/>
    </row>
    <row r="10" spans="1:21" ht="31.5" customHeight="1">
      <c r="B10" s="1469"/>
      <c r="C10" s="1483" t="s">
        <v>1807</v>
      </c>
      <c r="D10" s="1500"/>
      <c r="E10" s="1511"/>
      <c r="F10" s="1522">
        <v>0.75</v>
      </c>
      <c r="G10" s="1532"/>
      <c r="H10" s="1545"/>
      <c r="I10" s="1545"/>
      <c r="J10" s="1545"/>
      <c r="K10" s="1545"/>
      <c r="L10" s="1545"/>
      <c r="M10" s="1545"/>
      <c r="N10" s="1545"/>
      <c r="O10" s="1545"/>
      <c r="P10" s="1545"/>
      <c r="Q10" s="1545"/>
      <c r="R10" s="1545"/>
      <c r="S10" s="1575"/>
      <c r="T10" s="1541"/>
      <c r="U10" s="1541"/>
    </row>
    <row r="11" spans="1:21" ht="31.5" customHeight="1">
      <c r="B11" s="1470"/>
      <c r="C11" s="1484" t="s">
        <v>1808</v>
      </c>
      <c r="D11" s="1501"/>
      <c r="E11" s="1512"/>
      <c r="F11" s="1523">
        <v>1</v>
      </c>
      <c r="G11" s="1533"/>
      <c r="H11" s="1546"/>
      <c r="I11" s="1546"/>
      <c r="J11" s="1546"/>
      <c r="K11" s="1546"/>
      <c r="L11" s="1546"/>
      <c r="M11" s="1546"/>
      <c r="N11" s="1546"/>
      <c r="O11" s="1546"/>
      <c r="P11" s="1546"/>
      <c r="Q11" s="1546"/>
      <c r="R11" s="1546"/>
      <c r="S11" s="1575"/>
      <c r="T11" s="1541"/>
      <c r="U11" s="1541"/>
    </row>
    <row r="12" spans="1:21" ht="31.5" customHeight="1">
      <c r="B12" s="1468" t="s">
        <v>888</v>
      </c>
      <c r="C12" s="1485" t="s">
        <v>494</v>
      </c>
      <c r="D12" s="1502" t="s">
        <v>1809</v>
      </c>
      <c r="E12" s="1513"/>
      <c r="F12" s="1524">
        <v>0.5</v>
      </c>
      <c r="G12" s="1534"/>
      <c r="H12" s="1547"/>
      <c r="I12" s="1534"/>
      <c r="J12" s="1547"/>
      <c r="K12" s="1547"/>
      <c r="L12" s="1557"/>
      <c r="M12" s="1534"/>
      <c r="N12" s="1547"/>
      <c r="O12" s="1560"/>
      <c r="P12" s="1534"/>
      <c r="Q12" s="1547"/>
      <c r="R12" s="1547"/>
      <c r="S12" s="1575"/>
      <c r="T12" s="1541"/>
      <c r="U12" s="1541"/>
    </row>
    <row r="13" spans="1:21" ht="31.5" customHeight="1">
      <c r="B13" s="1469"/>
      <c r="C13" s="1486"/>
      <c r="D13" s="1503" t="s">
        <v>1807</v>
      </c>
      <c r="E13" s="1514"/>
      <c r="F13" s="1525">
        <v>0.75</v>
      </c>
      <c r="G13" s="1535"/>
      <c r="H13" s="1545"/>
      <c r="I13" s="1535"/>
      <c r="J13" s="1545"/>
      <c r="K13" s="1545"/>
      <c r="L13" s="1532"/>
      <c r="M13" s="1535"/>
      <c r="N13" s="1545"/>
      <c r="O13" s="1545"/>
      <c r="P13" s="1535"/>
      <c r="Q13" s="1545"/>
      <c r="R13" s="1545"/>
      <c r="S13" s="1575"/>
      <c r="T13" s="1541"/>
      <c r="U13" s="1541"/>
    </row>
    <row r="14" spans="1:21" ht="31.5" customHeight="1">
      <c r="B14" s="1469"/>
      <c r="C14" s="1487"/>
      <c r="D14" s="1504" t="s">
        <v>1808</v>
      </c>
      <c r="E14" s="1515"/>
      <c r="F14" s="1526">
        <v>1</v>
      </c>
      <c r="G14" s="1536"/>
      <c r="H14" s="1546"/>
      <c r="I14" s="1536"/>
      <c r="J14" s="1546"/>
      <c r="K14" s="1546"/>
      <c r="L14" s="1533"/>
      <c r="M14" s="1536"/>
      <c r="N14" s="1546"/>
      <c r="O14" s="1546"/>
      <c r="P14" s="1536"/>
      <c r="Q14" s="1546"/>
      <c r="R14" s="1546"/>
      <c r="S14" s="1575"/>
      <c r="T14" s="1541"/>
      <c r="U14" s="1541"/>
    </row>
    <row r="15" spans="1:21" ht="33" customHeight="1">
      <c r="B15" s="1470"/>
      <c r="C15" s="1488" t="s">
        <v>414</v>
      </c>
      <c r="D15" s="1505" t="s">
        <v>1810</v>
      </c>
      <c r="E15" s="1516"/>
      <c r="F15" s="1527">
        <v>1</v>
      </c>
      <c r="G15" s="1534"/>
      <c r="H15" s="1547"/>
      <c r="I15" s="1534"/>
      <c r="J15" s="1547"/>
      <c r="K15" s="1547"/>
      <c r="L15" s="1557"/>
      <c r="M15" s="1534"/>
      <c r="N15" s="1547"/>
      <c r="O15" s="1547"/>
      <c r="P15" s="1534"/>
      <c r="Q15" s="1547"/>
      <c r="R15" s="1547"/>
      <c r="S15" s="1575"/>
      <c r="T15" s="1541"/>
      <c r="U15" s="1541"/>
    </row>
    <row r="16" spans="1:21" ht="3.75" customHeight="1">
      <c r="B16" s="1471"/>
      <c r="C16" s="1489"/>
      <c r="D16" s="1506"/>
      <c r="E16" s="1506"/>
      <c r="F16" s="1528"/>
      <c r="G16" s="1537"/>
      <c r="H16" s="1548"/>
      <c r="I16" s="1548"/>
      <c r="J16" s="1548"/>
      <c r="K16" s="1548"/>
      <c r="L16" s="1548"/>
      <c r="M16" s="1548"/>
      <c r="N16" s="1548"/>
      <c r="O16" s="1548"/>
      <c r="P16" s="1548"/>
      <c r="Q16" s="1548"/>
      <c r="R16" s="1548"/>
      <c r="S16" s="1576"/>
      <c r="T16" s="1541"/>
      <c r="U16" s="1541"/>
    </row>
    <row r="17" spans="2:21" ht="18" customHeight="1">
      <c r="B17" s="1472"/>
      <c r="C17" s="1490" t="s">
        <v>1812</v>
      </c>
      <c r="D17" s="1490"/>
      <c r="E17" s="1490"/>
      <c r="F17" s="1529"/>
      <c r="G17" s="1538">
        <f t="shared" ref="G17:R17" si="0">$F$9*G9+$F$10*G10+$F$11*G11+$F$12*G12+$F$13*G13+$F$14*G14+$F$15*G15</f>
        <v>0</v>
      </c>
      <c r="H17" s="1538">
        <f t="shared" si="0"/>
        <v>0</v>
      </c>
      <c r="I17" s="1538">
        <f t="shared" si="0"/>
        <v>0</v>
      </c>
      <c r="J17" s="1538">
        <f t="shared" si="0"/>
        <v>0</v>
      </c>
      <c r="K17" s="1538">
        <f t="shared" si="0"/>
        <v>0</v>
      </c>
      <c r="L17" s="1538">
        <f t="shared" si="0"/>
        <v>0</v>
      </c>
      <c r="M17" s="1538">
        <f t="shared" si="0"/>
        <v>0</v>
      </c>
      <c r="N17" s="1538">
        <f t="shared" si="0"/>
        <v>0</v>
      </c>
      <c r="O17" s="1538">
        <f t="shared" si="0"/>
        <v>0</v>
      </c>
      <c r="P17" s="1538">
        <f t="shared" si="0"/>
        <v>0</v>
      </c>
      <c r="Q17" s="1538">
        <f t="shared" si="0"/>
        <v>0</v>
      </c>
      <c r="R17" s="1538">
        <f t="shared" si="0"/>
        <v>0</v>
      </c>
      <c r="S17" s="1575"/>
      <c r="T17" s="1541"/>
      <c r="U17" s="1541"/>
    </row>
    <row r="18" spans="2:21" ht="18" customHeight="1">
      <c r="B18" s="1473" t="s">
        <v>1813</v>
      </c>
      <c r="C18" s="1491"/>
      <c r="D18" s="1491"/>
      <c r="E18" s="1517"/>
      <c r="F18" s="1524">
        <v>0.8571428571428571</v>
      </c>
      <c r="G18" s="1539"/>
      <c r="H18" s="1539"/>
      <c r="I18" s="1539"/>
      <c r="J18" s="1539"/>
      <c r="K18" s="1539"/>
      <c r="L18" s="1539"/>
      <c r="M18" s="1539"/>
      <c r="N18" s="1539"/>
      <c r="O18" s="1539"/>
      <c r="P18" s="1539"/>
      <c r="Q18" s="1539"/>
      <c r="R18" s="1539"/>
      <c r="S18" s="1577"/>
      <c r="T18" s="1541"/>
      <c r="U18" s="1541"/>
    </row>
    <row r="19" spans="2:21" ht="18" customHeight="1">
      <c r="B19" s="1472"/>
      <c r="C19" s="1490" t="s">
        <v>1534</v>
      </c>
      <c r="D19" s="1490"/>
      <c r="E19" s="1490"/>
      <c r="F19" s="1529"/>
      <c r="G19" s="1538">
        <f t="shared" ref="G19:R19" si="1">IF(G18="",G17,ROUND(G17*6/7,2))</f>
        <v>0</v>
      </c>
      <c r="H19" s="1538">
        <f t="shared" si="1"/>
        <v>0</v>
      </c>
      <c r="I19" s="1538">
        <f t="shared" si="1"/>
        <v>0</v>
      </c>
      <c r="J19" s="1538">
        <f t="shared" si="1"/>
        <v>0</v>
      </c>
      <c r="K19" s="1538">
        <f t="shared" si="1"/>
        <v>0</v>
      </c>
      <c r="L19" s="1538">
        <f t="shared" si="1"/>
        <v>0</v>
      </c>
      <c r="M19" s="1538">
        <f t="shared" si="1"/>
        <v>0</v>
      </c>
      <c r="N19" s="1538">
        <f t="shared" si="1"/>
        <v>0</v>
      </c>
      <c r="O19" s="1538">
        <f t="shared" si="1"/>
        <v>0</v>
      </c>
      <c r="P19" s="1538">
        <f t="shared" si="1"/>
        <v>0</v>
      </c>
      <c r="Q19" s="1538">
        <f t="shared" si="1"/>
        <v>0</v>
      </c>
      <c r="R19" s="1538">
        <f t="shared" si="1"/>
        <v>0</v>
      </c>
      <c r="S19" s="1578">
        <f>SUM(G19:Q19)</f>
        <v>0</v>
      </c>
      <c r="T19" s="1583" t="s">
        <v>159</v>
      </c>
      <c r="U19" s="1584"/>
    </row>
    <row r="20" spans="2:21" ht="45" customHeight="1">
      <c r="B20" s="1474" t="s">
        <v>1295</v>
      </c>
      <c r="C20" s="1492"/>
      <c r="D20" s="1492"/>
      <c r="E20" s="1492"/>
      <c r="F20" s="1492"/>
      <c r="G20" s="1492"/>
      <c r="H20" s="1492"/>
      <c r="I20" s="1492"/>
      <c r="J20" s="1492"/>
      <c r="K20" s="1492"/>
      <c r="L20" s="1492"/>
      <c r="M20" s="1492"/>
      <c r="N20" s="1492"/>
      <c r="O20" s="1561"/>
      <c r="P20" s="1565" t="s">
        <v>1814</v>
      </c>
      <c r="Q20" s="1565"/>
      <c r="R20" s="1571"/>
      <c r="S20" s="1579">
        <f>COUNTIF(G19:Q19,"&gt;0")</f>
        <v>0</v>
      </c>
      <c r="T20" s="1584" t="s">
        <v>1815</v>
      </c>
      <c r="U20" s="1584"/>
    </row>
    <row r="21" spans="2:21" ht="45" customHeight="1">
      <c r="B21" s="1475"/>
      <c r="C21" s="1493"/>
      <c r="D21" s="1493"/>
      <c r="E21" s="1493"/>
      <c r="F21" s="1493"/>
      <c r="G21" s="1493"/>
      <c r="H21" s="1493"/>
      <c r="I21" s="1493"/>
      <c r="J21" s="1493"/>
      <c r="K21" s="1493"/>
      <c r="L21" s="1493"/>
      <c r="M21" s="1493"/>
      <c r="N21" s="1493"/>
      <c r="O21" s="1562"/>
      <c r="P21" s="1566" t="s">
        <v>1817</v>
      </c>
      <c r="Q21" s="1566"/>
      <c r="R21" s="1572"/>
      <c r="S21" s="1580" t="str">
        <f>IF(S20&lt;1,"",S19/S20)</f>
        <v/>
      </c>
      <c r="T21" s="1585" t="s">
        <v>885</v>
      </c>
      <c r="U21" s="1585"/>
    </row>
    <row r="22" spans="2:21" ht="125.25" customHeight="1">
      <c r="B22" s="1476"/>
      <c r="C22" s="1494"/>
      <c r="D22" s="1494"/>
      <c r="E22" s="1494"/>
      <c r="F22" s="1494"/>
      <c r="G22" s="1494"/>
      <c r="H22" s="1494"/>
      <c r="I22" s="1494"/>
      <c r="J22" s="1494"/>
      <c r="K22" s="1494"/>
      <c r="L22" s="1494"/>
      <c r="M22" s="1494"/>
      <c r="N22" s="1494"/>
      <c r="O22" s="1563"/>
      <c r="P22" s="1567" t="s">
        <v>1819</v>
      </c>
      <c r="Q22" s="1569"/>
      <c r="R22" s="1569"/>
      <c r="S22" s="1569"/>
      <c r="T22" s="1541"/>
      <c r="U22" s="1541"/>
    </row>
    <row r="23" spans="2:21">
      <c r="B23" s="1477"/>
      <c r="C23" s="1477"/>
      <c r="D23" s="1477"/>
      <c r="E23" s="1477"/>
      <c r="F23" s="1477"/>
      <c r="G23" s="1477"/>
      <c r="H23" s="1477"/>
      <c r="I23" s="1477"/>
      <c r="J23" s="1477"/>
      <c r="K23" s="1477"/>
      <c r="L23" s="1477"/>
      <c r="M23" s="1477"/>
      <c r="N23" s="1477"/>
      <c r="O23" s="951"/>
    </row>
    <row r="24" spans="2:21" ht="18.75" customHeight="1">
      <c r="B24" s="1465" t="s">
        <v>386</v>
      </c>
      <c r="C24" s="1321"/>
      <c r="D24" s="1321"/>
      <c r="E24" s="1321"/>
      <c r="F24" s="1321"/>
      <c r="G24" s="1321"/>
      <c r="H24" s="1321"/>
      <c r="I24" s="1321"/>
      <c r="J24" s="1321"/>
      <c r="K24" s="1321"/>
      <c r="L24" s="1321"/>
      <c r="M24" s="1321"/>
      <c r="N24" s="1321"/>
    </row>
    <row r="25" spans="2:21" ht="6" customHeight="1">
      <c r="B25" s="1321"/>
      <c r="C25" s="1321"/>
      <c r="D25" s="1321"/>
      <c r="E25" s="1321"/>
      <c r="F25" s="1321"/>
      <c r="G25" s="1321"/>
      <c r="H25" s="1321"/>
      <c r="I25" s="1321"/>
      <c r="J25" s="1321"/>
      <c r="K25" s="1321"/>
      <c r="L25" s="1321"/>
      <c r="M25" s="1321"/>
      <c r="N25" s="1321"/>
    </row>
    <row r="26" spans="2:21" ht="13.5" customHeight="1">
      <c r="B26" s="1478" t="s">
        <v>814</v>
      </c>
      <c r="C26" s="1495"/>
      <c r="D26" s="1321"/>
      <c r="E26" s="1321"/>
      <c r="F26" s="1321"/>
      <c r="G26" s="1540" t="s">
        <v>910</v>
      </c>
      <c r="H26" s="1549"/>
      <c r="I26" s="1321"/>
      <c r="J26" s="1551" t="s">
        <v>1351</v>
      </c>
      <c r="K26" s="1554"/>
      <c r="M26" s="1321"/>
      <c r="N26" s="1321"/>
    </row>
    <row r="27" spans="2:21" ht="29.25" customHeight="1">
      <c r="B27" s="1479"/>
      <c r="C27" s="1496"/>
      <c r="D27" s="1507" t="s">
        <v>1180</v>
      </c>
      <c r="E27" s="1518">
        <v>0.9</v>
      </c>
      <c r="F27" s="1507" t="s">
        <v>1180</v>
      </c>
      <c r="G27" s="1479"/>
      <c r="H27" s="1496"/>
      <c r="I27" s="1507" t="s">
        <v>452</v>
      </c>
      <c r="J27" s="1552">
        <f>B27*E27*G27</f>
        <v>0</v>
      </c>
      <c r="K27" s="1555"/>
      <c r="L27" s="1558" t="s">
        <v>1820</v>
      </c>
      <c r="M27" s="1321"/>
      <c r="N27" s="1321"/>
    </row>
    <row r="28" spans="2:21" ht="70.5" customHeight="1">
      <c r="B28" s="469" t="s">
        <v>1822</v>
      </c>
      <c r="C28" s="469"/>
      <c r="D28" s="469"/>
      <c r="E28" s="469"/>
      <c r="F28" s="469"/>
      <c r="G28" s="469"/>
      <c r="H28" s="469"/>
      <c r="I28" s="469"/>
      <c r="J28" s="469"/>
      <c r="K28" s="469"/>
      <c r="L28" s="469"/>
      <c r="M28" s="469"/>
      <c r="N28" s="469"/>
      <c r="O28" s="469"/>
      <c r="P28" s="469"/>
      <c r="Q28" s="469"/>
      <c r="R28" s="469"/>
      <c r="S28" s="469"/>
    </row>
    <row r="29" spans="2:21">
      <c r="B29" s="1321"/>
      <c r="C29" s="1321"/>
      <c r="D29" s="1321"/>
      <c r="E29" s="1321"/>
      <c r="F29" s="1321"/>
      <c r="G29" s="1321"/>
      <c r="H29" s="1321"/>
      <c r="I29" s="1321"/>
      <c r="J29" s="1321"/>
      <c r="K29" s="1321"/>
      <c r="L29" s="1321"/>
      <c r="M29" s="1321"/>
      <c r="N29" s="1321"/>
    </row>
    <row r="30" spans="2:21">
      <c r="B30" s="1321"/>
      <c r="C30" s="1321"/>
      <c r="D30" s="1321"/>
      <c r="E30" s="1321"/>
      <c r="F30" s="1321"/>
      <c r="G30" s="1321"/>
      <c r="H30" s="1321"/>
      <c r="I30" s="1321"/>
      <c r="J30" s="1321"/>
      <c r="K30" s="1321"/>
      <c r="L30" s="1321"/>
      <c r="M30" s="1321"/>
      <c r="N30" s="1321"/>
    </row>
    <row r="31" spans="2:21">
      <c r="B31" s="577"/>
      <c r="C31" s="577"/>
      <c r="D31" s="577"/>
      <c r="E31" s="577"/>
      <c r="F31" s="577"/>
      <c r="G31" s="577"/>
      <c r="H31" s="577"/>
      <c r="I31" s="577"/>
      <c r="J31" s="577"/>
      <c r="K31" s="577"/>
      <c r="L31" s="577"/>
      <c r="M31" s="577"/>
      <c r="N31" s="577"/>
      <c r="O31" s="577"/>
      <c r="P31" s="577"/>
      <c r="Q31" s="577"/>
      <c r="R31" s="577"/>
      <c r="S31" s="577"/>
    </row>
  </sheetData>
  <mergeCells count="29">
    <mergeCell ref="A2:T2"/>
    <mergeCell ref="B4:S4"/>
    <mergeCell ref="P7:R7"/>
    <mergeCell ref="C9:E9"/>
    <mergeCell ref="C10:E10"/>
    <mergeCell ref="C11:E11"/>
    <mergeCell ref="D12:E12"/>
    <mergeCell ref="D13:E13"/>
    <mergeCell ref="D14:E14"/>
    <mergeCell ref="D15:E15"/>
    <mergeCell ref="C17:E17"/>
    <mergeCell ref="B18:E18"/>
    <mergeCell ref="C19:E19"/>
    <mergeCell ref="P20:R20"/>
    <mergeCell ref="P21:R21"/>
    <mergeCell ref="P22:S22"/>
    <mergeCell ref="B26:C26"/>
    <mergeCell ref="G26:H26"/>
    <mergeCell ref="J26:K26"/>
    <mergeCell ref="B27:C27"/>
    <mergeCell ref="G27:H27"/>
    <mergeCell ref="J27:K27"/>
    <mergeCell ref="B28:S28"/>
    <mergeCell ref="F7:F8"/>
    <mergeCell ref="S7:S8"/>
    <mergeCell ref="B9:B11"/>
    <mergeCell ref="B12:B15"/>
    <mergeCell ref="C12:C14"/>
    <mergeCell ref="B20:O22"/>
  </mergeCells>
  <phoneticPr fontId="34"/>
  <dataValidations count="1">
    <dataValidation type="list" allowBlank="1" showDropDown="0" showInputMessage="1" showErrorMessage="0" sqref="G18:R18">
      <formula1>"○, "</formula1>
    </dataValidation>
  </dataValidations>
  <printOptions horizontalCentered="1"/>
  <pageMargins left="0.70866141732283472" right="0.70866141732283472" top="0.39370078740157483" bottom="0.39370078740157483" header="0.19685039370078741" footer="0.19685039370078741"/>
  <pageSetup paperSize="9" scale="69" fitToWidth="1" fitToHeight="1" orientation="landscape" usePrinterDefaults="1" r:id="rId1"/>
</worksheet>
</file>

<file path=xl/worksheets/sheet69.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239" customWidth="1"/>
    <col min="2" max="2" width="4.25" style="239" customWidth="1"/>
    <col min="3" max="3" width="3.375" style="239" customWidth="1"/>
    <col min="4" max="4" width="0.5" style="239" customWidth="1"/>
    <col min="5" max="39" width="3.125" style="239" customWidth="1"/>
    <col min="40" max="40" width="9" style="2" customWidth="1"/>
    <col min="41" max="16384" width="9" style="239" customWidth="1"/>
  </cols>
  <sheetData>
    <row r="1" spans="2:40" s="223" customFormat="1">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176"/>
    </row>
    <row r="2" spans="2:40" s="223" customFormat="1">
      <c r="B2" s="176" t="s">
        <v>1466</v>
      </c>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223"/>
      <c r="AH2" s="223"/>
      <c r="AI2" s="223"/>
      <c r="AJ2" s="223"/>
      <c r="AK2" s="223"/>
      <c r="AL2" s="223"/>
      <c r="AM2" s="223"/>
      <c r="AN2" s="223"/>
    </row>
    <row r="3" spans="2:40" s="223" customFormat="1" ht="14.25" customHeight="1">
      <c r="B3" s="223"/>
      <c r="C3" s="223"/>
      <c r="D3" s="223"/>
      <c r="E3" s="223"/>
      <c r="F3" s="223"/>
      <c r="G3" s="223"/>
      <c r="H3" s="223"/>
      <c r="I3" s="223"/>
      <c r="J3" s="223"/>
      <c r="K3" s="223"/>
      <c r="L3" s="223"/>
      <c r="M3" s="223"/>
      <c r="N3" s="223"/>
      <c r="O3" s="223"/>
      <c r="P3" s="223"/>
      <c r="Q3" s="223"/>
      <c r="R3" s="223"/>
      <c r="S3" s="223"/>
      <c r="T3" s="223"/>
      <c r="U3" s="223"/>
      <c r="V3" s="223"/>
      <c r="W3" s="223"/>
      <c r="X3" s="223"/>
      <c r="Y3" s="223"/>
      <c r="Z3" s="18" t="s">
        <v>15</v>
      </c>
      <c r="AA3" s="36"/>
      <c r="AB3" s="36"/>
      <c r="AC3" s="36"/>
      <c r="AD3" s="63"/>
      <c r="AE3" s="116"/>
      <c r="AF3" s="122"/>
      <c r="AG3" s="122"/>
      <c r="AH3" s="122"/>
      <c r="AI3" s="122"/>
      <c r="AJ3" s="122"/>
      <c r="AK3" s="122"/>
      <c r="AL3" s="145"/>
      <c r="AM3" s="1613"/>
      <c r="AN3" s="176"/>
    </row>
    <row r="4" spans="2:40" s="223" customFormat="1">
      <c r="B4" s="223"/>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666"/>
    </row>
    <row r="5" spans="2:40" s="223" customFormat="1">
      <c r="B5" s="175" t="s">
        <v>203</v>
      </c>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c r="AL5" s="175"/>
      <c r="AM5" s="223"/>
      <c r="AN5" s="223"/>
    </row>
    <row r="6" spans="2:40" s="223" customFormat="1" ht="13.5" customHeight="1">
      <c r="B6" s="223"/>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176"/>
      <c r="AD6" s="670"/>
      <c r="AE6" s="670" t="s">
        <v>1035</v>
      </c>
      <c r="AF6" s="223"/>
      <c r="AG6" s="223"/>
      <c r="AH6" s="223" t="s">
        <v>17</v>
      </c>
      <c r="AI6" s="223"/>
      <c r="AJ6" s="223" t="s">
        <v>1137</v>
      </c>
      <c r="AK6" s="223"/>
      <c r="AL6" s="223" t="s">
        <v>57</v>
      </c>
      <c r="AM6" s="223"/>
      <c r="AN6" s="223"/>
    </row>
    <row r="7" spans="2:40" s="223" customFormat="1">
      <c r="B7" s="175" t="s">
        <v>1559</v>
      </c>
      <c r="C7" s="175"/>
      <c r="D7" s="175"/>
      <c r="E7" s="175"/>
      <c r="F7" s="175"/>
      <c r="G7" s="175"/>
      <c r="H7" s="175"/>
      <c r="I7" s="175"/>
      <c r="J7" s="175"/>
      <c r="K7" s="175"/>
      <c r="L7" s="175"/>
      <c r="M7" s="175"/>
      <c r="N7" s="175"/>
      <c r="O7" s="175"/>
      <c r="P7" s="175"/>
      <c r="Q7" s="175"/>
      <c r="R7" s="175"/>
      <c r="S7" s="175"/>
      <c r="T7" s="175"/>
      <c r="U7" s="223"/>
      <c r="V7" s="223"/>
      <c r="W7" s="223"/>
      <c r="X7" s="223"/>
      <c r="Y7" s="223"/>
      <c r="Z7" s="223"/>
      <c r="AA7" s="223"/>
      <c r="AB7" s="223"/>
      <c r="AC7" s="223"/>
      <c r="AD7" s="223"/>
      <c r="AE7" s="223"/>
      <c r="AF7" s="223"/>
      <c r="AG7" s="223"/>
      <c r="AH7" s="223"/>
      <c r="AI7" s="223"/>
      <c r="AJ7" s="223"/>
      <c r="AK7" s="223"/>
      <c r="AL7" s="223"/>
      <c r="AM7" s="223"/>
      <c r="AN7" s="223"/>
    </row>
    <row r="8" spans="2:40" s="223" customFormat="1">
      <c r="B8" s="223"/>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176" t="s">
        <v>206</v>
      </c>
      <c r="AD8" s="223"/>
      <c r="AE8" s="223"/>
      <c r="AF8" s="223"/>
      <c r="AG8" s="223"/>
      <c r="AH8" s="223"/>
      <c r="AI8" s="223"/>
      <c r="AJ8" s="223"/>
      <c r="AK8" s="223"/>
      <c r="AL8" s="223"/>
      <c r="AM8" s="223"/>
      <c r="AN8" s="223"/>
    </row>
    <row r="9" spans="2:40" s="223" customFormat="1">
      <c r="B9" s="223"/>
      <c r="C9" s="176" t="s">
        <v>210</v>
      </c>
      <c r="D9" s="176"/>
      <c r="E9" s="223"/>
      <c r="F9" s="223"/>
      <c r="G9" s="223"/>
      <c r="H9" s="223"/>
      <c r="I9" s="223"/>
      <c r="J9" s="223"/>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row>
    <row r="10" spans="2:40" s="223" customFormat="1" ht="6.75" customHeight="1">
      <c r="B10" s="223"/>
      <c r="C10" s="176"/>
      <c r="D10" s="176"/>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row>
    <row r="11" spans="2:40" s="223" customFormat="1" ht="14.25" customHeight="1">
      <c r="B11" s="7" t="s">
        <v>67</v>
      </c>
      <c r="C11" s="21" t="s">
        <v>68</v>
      </c>
      <c r="D11" s="37"/>
      <c r="E11" s="37"/>
      <c r="F11" s="37"/>
      <c r="G11" s="37"/>
      <c r="H11" s="37"/>
      <c r="I11" s="37"/>
      <c r="J11" s="37"/>
      <c r="K11" s="1599"/>
      <c r="L11" s="786"/>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747"/>
      <c r="AM11" s="223"/>
      <c r="AN11" s="223"/>
    </row>
    <row r="12" spans="2:40" s="223" customFormat="1" ht="14.25" customHeight="1">
      <c r="B12" s="8"/>
      <c r="C12" s="23" t="s">
        <v>26</v>
      </c>
      <c r="D12" s="666"/>
      <c r="E12" s="666"/>
      <c r="F12" s="666"/>
      <c r="G12" s="666"/>
      <c r="H12" s="666"/>
      <c r="I12" s="666"/>
      <c r="J12" s="666"/>
      <c r="K12" s="666"/>
      <c r="L12" s="1601"/>
      <c r="M12" s="1611"/>
      <c r="N12" s="1611"/>
      <c r="O12" s="1611"/>
      <c r="P12" s="1611"/>
      <c r="Q12" s="1611"/>
      <c r="R12" s="1611"/>
      <c r="S12" s="1611"/>
      <c r="T12" s="1611"/>
      <c r="U12" s="1611"/>
      <c r="V12" s="1611"/>
      <c r="W12" s="1611"/>
      <c r="X12" s="1611"/>
      <c r="Y12" s="1611"/>
      <c r="Z12" s="1611"/>
      <c r="AA12" s="1611"/>
      <c r="AB12" s="1611"/>
      <c r="AC12" s="1611"/>
      <c r="AD12" s="1611"/>
      <c r="AE12" s="1611"/>
      <c r="AF12" s="1611"/>
      <c r="AG12" s="1611"/>
      <c r="AH12" s="1611"/>
      <c r="AI12" s="1611"/>
      <c r="AJ12" s="1611"/>
      <c r="AK12" s="1611"/>
      <c r="AL12" s="1649"/>
      <c r="AM12" s="223"/>
      <c r="AN12" s="223"/>
    </row>
    <row r="13" spans="2:40" s="223" customFormat="1" ht="13.5" customHeight="1">
      <c r="B13" s="8"/>
      <c r="C13" s="21" t="s">
        <v>921</v>
      </c>
      <c r="D13" s="37"/>
      <c r="E13" s="37"/>
      <c r="F13" s="37"/>
      <c r="G13" s="37"/>
      <c r="H13" s="37"/>
      <c r="I13" s="37"/>
      <c r="J13" s="37"/>
      <c r="K13" s="71"/>
      <c r="L13" s="1602" t="s">
        <v>1560</v>
      </c>
      <c r="M13" s="1612"/>
      <c r="N13" s="1612"/>
      <c r="O13" s="1612"/>
      <c r="P13" s="1612"/>
      <c r="Q13" s="1612"/>
      <c r="R13" s="1612"/>
      <c r="S13" s="1612"/>
      <c r="T13" s="1612"/>
      <c r="U13" s="1612"/>
      <c r="V13" s="1612"/>
      <c r="W13" s="1612"/>
      <c r="X13" s="1612"/>
      <c r="Y13" s="1612"/>
      <c r="Z13" s="1612"/>
      <c r="AA13" s="1612"/>
      <c r="AB13" s="1612"/>
      <c r="AC13" s="1612"/>
      <c r="AD13" s="1612"/>
      <c r="AE13" s="1612"/>
      <c r="AF13" s="1612"/>
      <c r="AG13" s="1612"/>
      <c r="AH13" s="1612"/>
      <c r="AI13" s="1612"/>
      <c r="AJ13" s="1612"/>
      <c r="AK13" s="1612"/>
      <c r="AL13" s="1650"/>
      <c r="AM13" s="223"/>
      <c r="AN13" s="223"/>
    </row>
    <row r="14" spans="2:40" s="223" customFormat="1">
      <c r="B14" s="8"/>
      <c r="C14" s="23"/>
      <c r="D14" s="666"/>
      <c r="E14" s="666"/>
      <c r="F14" s="666"/>
      <c r="G14" s="666"/>
      <c r="H14" s="666"/>
      <c r="I14" s="666"/>
      <c r="J14" s="666"/>
      <c r="K14" s="72"/>
      <c r="L14" s="1603" t="s">
        <v>1259</v>
      </c>
      <c r="M14" s="1613"/>
      <c r="N14" s="1613"/>
      <c r="O14" s="1613"/>
      <c r="P14" s="1613"/>
      <c r="Q14" s="1613"/>
      <c r="R14" s="1613"/>
      <c r="S14" s="1613"/>
      <c r="T14" s="1613"/>
      <c r="U14" s="1613"/>
      <c r="V14" s="1613"/>
      <c r="W14" s="1613"/>
      <c r="X14" s="1613"/>
      <c r="Y14" s="1613"/>
      <c r="Z14" s="1613"/>
      <c r="AA14" s="1613"/>
      <c r="AB14" s="1613"/>
      <c r="AC14" s="1613"/>
      <c r="AD14" s="1613"/>
      <c r="AE14" s="1613"/>
      <c r="AF14" s="1613"/>
      <c r="AG14" s="1613"/>
      <c r="AH14" s="1613"/>
      <c r="AI14" s="1613"/>
      <c r="AJ14" s="1613"/>
      <c r="AK14" s="1613"/>
      <c r="AL14" s="1651"/>
      <c r="AM14" s="223"/>
      <c r="AN14" s="223"/>
    </row>
    <row r="15" spans="2:40" s="223" customFormat="1">
      <c r="B15" s="8"/>
      <c r="C15" s="22"/>
      <c r="D15" s="38"/>
      <c r="E15" s="38"/>
      <c r="F15" s="38"/>
      <c r="G15" s="38"/>
      <c r="H15" s="38"/>
      <c r="I15" s="38"/>
      <c r="J15" s="38"/>
      <c r="K15" s="70"/>
      <c r="L15" s="1604" t="s">
        <v>118</v>
      </c>
      <c r="M15" s="1614"/>
      <c r="N15" s="1614"/>
      <c r="O15" s="1614"/>
      <c r="P15" s="1614"/>
      <c r="Q15" s="1614"/>
      <c r="R15" s="1614"/>
      <c r="S15" s="1614"/>
      <c r="T15" s="1614"/>
      <c r="U15" s="1614"/>
      <c r="V15" s="1614"/>
      <c r="W15" s="1614"/>
      <c r="X15" s="1614"/>
      <c r="Y15" s="1614"/>
      <c r="Z15" s="1614"/>
      <c r="AA15" s="1614"/>
      <c r="AB15" s="1614"/>
      <c r="AC15" s="1614"/>
      <c r="AD15" s="1614"/>
      <c r="AE15" s="1614"/>
      <c r="AF15" s="1614"/>
      <c r="AG15" s="1614"/>
      <c r="AH15" s="1614"/>
      <c r="AI15" s="1614"/>
      <c r="AJ15" s="1614"/>
      <c r="AK15" s="1614"/>
      <c r="AL15" s="1652"/>
      <c r="AM15" s="223"/>
      <c r="AN15" s="223"/>
    </row>
    <row r="16" spans="2:40" s="223" customFormat="1" ht="14.25" customHeight="1">
      <c r="B16" s="8"/>
      <c r="C16" s="24" t="s">
        <v>70</v>
      </c>
      <c r="D16" s="40"/>
      <c r="E16" s="40"/>
      <c r="F16" s="40"/>
      <c r="G16" s="40"/>
      <c r="H16" s="40"/>
      <c r="I16" s="40"/>
      <c r="J16" s="40"/>
      <c r="K16" s="73"/>
      <c r="L16" s="18" t="s">
        <v>11</v>
      </c>
      <c r="M16" s="36"/>
      <c r="N16" s="36"/>
      <c r="O16" s="36"/>
      <c r="P16" s="63"/>
      <c r="Q16" s="1628"/>
      <c r="R16" s="1632"/>
      <c r="S16" s="1632"/>
      <c r="T16" s="1632"/>
      <c r="U16" s="1632"/>
      <c r="V16" s="1632"/>
      <c r="W16" s="1632"/>
      <c r="X16" s="1632"/>
      <c r="Y16" s="1636"/>
      <c r="Z16" s="149" t="s">
        <v>119</v>
      </c>
      <c r="AA16" s="90"/>
      <c r="AB16" s="90"/>
      <c r="AC16" s="90"/>
      <c r="AD16" s="157"/>
      <c r="AE16" s="1630"/>
      <c r="AF16" s="1633"/>
      <c r="AG16" s="324"/>
      <c r="AH16" s="324"/>
      <c r="AI16" s="324"/>
      <c r="AJ16" s="1612"/>
      <c r="AK16" s="1612"/>
      <c r="AL16" s="1650"/>
      <c r="AM16" s="223"/>
      <c r="AN16" s="223"/>
    </row>
    <row r="17" spans="2:40" ht="14.25" customHeight="1">
      <c r="B17" s="8"/>
      <c r="C17" s="25" t="s">
        <v>212</v>
      </c>
      <c r="D17" s="41"/>
      <c r="E17" s="41"/>
      <c r="F17" s="41"/>
      <c r="G17" s="41"/>
      <c r="H17" s="41"/>
      <c r="I17" s="41"/>
      <c r="J17" s="41"/>
      <c r="K17" s="74"/>
      <c r="L17" s="1605"/>
      <c r="M17" s="1605"/>
      <c r="N17" s="1605"/>
      <c r="O17" s="1605"/>
      <c r="P17" s="1605"/>
      <c r="Q17" s="1605"/>
      <c r="R17" s="1605"/>
      <c r="S17" s="1605"/>
      <c r="U17" s="18" t="s">
        <v>124</v>
      </c>
      <c r="V17" s="36"/>
      <c r="W17" s="36"/>
      <c r="X17" s="36"/>
      <c r="Y17" s="63"/>
      <c r="Z17" s="1623"/>
      <c r="AA17" s="1619"/>
      <c r="AB17" s="1619"/>
      <c r="AC17" s="1619"/>
      <c r="AD17" s="1619"/>
      <c r="AE17" s="1619"/>
      <c r="AF17" s="1619"/>
      <c r="AG17" s="1619"/>
      <c r="AH17" s="1619"/>
      <c r="AI17" s="1619"/>
      <c r="AJ17" s="1619"/>
      <c r="AK17" s="1619"/>
      <c r="AL17" s="727"/>
      <c r="AN17" s="239"/>
    </row>
    <row r="18" spans="2:40" ht="14.25" customHeight="1">
      <c r="B18" s="8"/>
      <c r="C18" s="16" t="s">
        <v>217</v>
      </c>
      <c r="D18" s="16"/>
      <c r="E18" s="16"/>
      <c r="F18" s="16"/>
      <c r="G18" s="16"/>
      <c r="H18" s="1596"/>
      <c r="I18" s="1596"/>
      <c r="J18" s="1596"/>
      <c r="K18" s="1600"/>
      <c r="L18" s="18" t="s">
        <v>73</v>
      </c>
      <c r="M18" s="36"/>
      <c r="N18" s="36"/>
      <c r="O18" s="36"/>
      <c r="P18" s="63"/>
      <c r="Q18" s="1629"/>
      <c r="R18" s="152"/>
      <c r="S18" s="152"/>
      <c r="T18" s="152"/>
      <c r="U18" s="152"/>
      <c r="V18" s="152"/>
      <c r="W18" s="152"/>
      <c r="X18" s="152"/>
      <c r="Y18" s="1637"/>
      <c r="Z18" s="51" t="s">
        <v>83</v>
      </c>
      <c r="AA18" s="51"/>
      <c r="AB18" s="51"/>
      <c r="AC18" s="51"/>
      <c r="AD18" s="128"/>
      <c r="AE18" s="1150"/>
      <c r="AF18" s="726"/>
      <c r="AG18" s="726"/>
      <c r="AH18" s="726"/>
      <c r="AI18" s="726"/>
      <c r="AJ18" s="726"/>
      <c r="AK18" s="726"/>
      <c r="AL18" s="727"/>
      <c r="AN18" s="239"/>
    </row>
    <row r="19" spans="2:40" ht="13.5" customHeight="1">
      <c r="B19" s="8"/>
      <c r="C19" s="755" t="s">
        <v>101</v>
      </c>
      <c r="D19" s="755"/>
      <c r="E19" s="755"/>
      <c r="F19" s="755"/>
      <c r="G19" s="755"/>
      <c r="H19" s="1597"/>
      <c r="I19" s="1597"/>
      <c r="J19" s="1597"/>
      <c r="K19" s="1597"/>
      <c r="L19" s="1602" t="s">
        <v>1560</v>
      </c>
      <c r="M19" s="1612"/>
      <c r="N19" s="1612"/>
      <c r="O19" s="1612"/>
      <c r="P19" s="1612"/>
      <c r="Q19" s="1612"/>
      <c r="R19" s="1612"/>
      <c r="S19" s="1612"/>
      <c r="T19" s="1612"/>
      <c r="U19" s="1612"/>
      <c r="V19" s="1612"/>
      <c r="W19" s="1612"/>
      <c r="X19" s="1612"/>
      <c r="Y19" s="1612"/>
      <c r="Z19" s="1612"/>
      <c r="AA19" s="1612"/>
      <c r="AB19" s="1612"/>
      <c r="AC19" s="1612"/>
      <c r="AD19" s="1612"/>
      <c r="AE19" s="1612"/>
      <c r="AF19" s="1612"/>
      <c r="AG19" s="1612"/>
      <c r="AH19" s="1612"/>
      <c r="AI19" s="1612"/>
      <c r="AJ19" s="1612"/>
      <c r="AK19" s="1612"/>
      <c r="AL19" s="1650"/>
      <c r="AN19" s="239"/>
    </row>
    <row r="20" spans="2:40" ht="14.25" customHeight="1">
      <c r="B20" s="8"/>
      <c r="C20" s="755"/>
      <c r="D20" s="755"/>
      <c r="E20" s="755"/>
      <c r="F20" s="755"/>
      <c r="G20" s="755"/>
      <c r="H20" s="1597"/>
      <c r="I20" s="1597"/>
      <c r="J20" s="1597"/>
      <c r="K20" s="1597"/>
      <c r="L20" s="1603" t="s">
        <v>1259</v>
      </c>
      <c r="M20" s="1613"/>
      <c r="N20" s="1613"/>
      <c r="O20" s="1613"/>
      <c r="P20" s="1613"/>
      <c r="Q20" s="1613"/>
      <c r="R20" s="1613"/>
      <c r="S20" s="1613"/>
      <c r="T20" s="1613"/>
      <c r="U20" s="1613"/>
      <c r="V20" s="1613"/>
      <c r="W20" s="1613"/>
      <c r="X20" s="1613"/>
      <c r="Y20" s="1613"/>
      <c r="Z20" s="1613"/>
      <c r="AA20" s="1613"/>
      <c r="AB20" s="1613"/>
      <c r="AC20" s="1613"/>
      <c r="AD20" s="1613"/>
      <c r="AE20" s="1613"/>
      <c r="AF20" s="1613"/>
      <c r="AG20" s="1613"/>
      <c r="AH20" s="1613"/>
      <c r="AI20" s="1613"/>
      <c r="AJ20" s="1613"/>
      <c r="AK20" s="1613"/>
      <c r="AL20" s="1651"/>
      <c r="AN20" s="239"/>
    </row>
    <row r="21" spans="2:40">
      <c r="B21" s="9"/>
      <c r="C21" s="1069"/>
      <c r="D21" s="1069"/>
      <c r="E21" s="1069"/>
      <c r="F21" s="1069"/>
      <c r="G21" s="1069"/>
      <c r="H21" s="1598"/>
      <c r="I21" s="1598"/>
      <c r="J21" s="1598"/>
      <c r="K21" s="1598"/>
      <c r="L21" s="1606"/>
      <c r="M21" s="1615"/>
      <c r="N21" s="1615"/>
      <c r="O21" s="1615"/>
      <c r="P21" s="1615"/>
      <c r="Q21" s="1615"/>
      <c r="R21" s="1615"/>
      <c r="S21" s="1615"/>
      <c r="T21" s="1615"/>
      <c r="U21" s="1615"/>
      <c r="V21" s="1615"/>
      <c r="W21" s="1615"/>
      <c r="X21" s="1615"/>
      <c r="Y21" s="1615"/>
      <c r="Z21" s="1615"/>
      <c r="AA21" s="1615"/>
      <c r="AB21" s="1615"/>
      <c r="AC21" s="1615"/>
      <c r="AD21" s="1615"/>
      <c r="AE21" s="1615"/>
      <c r="AF21" s="1615"/>
      <c r="AG21" s="1615"/>
      <c r="AH21" s="1615"/>
      <c r="AI21" s="1615"/>
      <c r="AJ21" s="1615"/>
      <c r="AK21" s="1615"/>
      <c r="AL21" s="1653"/>
      <c r="AN21" s="239"/>
    </row>
    <row r="22" spans="2:40" ht="13.5" customHeight="1">
      <c r="B22" s="10" t="s">
        <v>218</v>
      </c>
      <c r="C22" s="21" t="s">
        <v>48</v>
      </c>
      <c r="D22" s="37"/>
      <c r="E22" s="37"/>
      <c r="F22" s="37"/>
      <c r="G22" s="37"/>
      <c r="H22" s="37"/>
      <c r="I22" s="37"/>
      <c r="J22" s="37"/>
      <c r="K22" s="71"/>
      <c r="L22" s="1602" t="s">
        <v>1560</v>
      </c>
      <c r="M22" s="1612"/>
      <c r="N22" s="1612"/>
      <c r="O22" s="1612"/>
      <c r="P22" s="1612"/>
      <c r="Q22" s="1612"/>
      <c r="R22" s="1612"/>
      <c r="S22" s="1612"/>
      <c r="T22" s="1612"/>
      <c r="U22" s="1612"/>
      <c r="V22" s="1612"/>
      <c r="W22" s="1612"/>
      <c r="X22" s="1612"/>
      <c r="Y22" s="1612"/>
      <c r="Z22" s="1612"/>
      <c r="AA22" s="1612"/>
      <c r="AB22" s="1612"/>
      <c r="AC22" s="1612"/>
      <c r="AD22" s="1612"/>
      <c r="AE22" s="1612"/>
      <c r="AF22" s="1612"/>
      <c r="AG22" s="1612"/>
      <c r="AH22" s="1612"/>
      <c r="AI22" s="1612"/>
      <c r="AJ22" s="1612"/>
      <c r="AK22" s="1612"/>
      <c r="AL22" s="1650"/>
      <c r="AN22" s="239"/>
    </row>
    <row r="23" spans="2:40" ht="14.25" customHeight="1">
      <c r="B23" s="11"/>
      <c r="C23" s="23"/>
      <c r="D23" s="666"/>
      <c r="E23" s="666"/>
      <c r="F23" s="666"/>
      <c r="G23" s="666"/>
      <c r="H23" s="666"/>
      <c r="I23" s="666"/>
      <c r="J23" s="666"/>
      <c r="K23" s="72"/>
      <c r="L23" s="1603" t="s">
        <v>1259</v>
      </c>
      <c r="M23" s="1613"/>
      <c r="N23" s="1613"/>
      <c r="O23" s="1613"/>
      <c r="P23" s="1613"/>
      <c r="Q23" s="1613"/>
      <c r="R23" s="1613"/>
      <c r="S23" s="1613"/>
      <c r="T23" s="1613"/>
      <c r="U23" s="1613"/>
      <c r="V23" s="1613"/>
      <c r="W23" s="1613"/>
      <c r="X23" s="1613"/>
      <c r="Y23" s="1613"/>
      <c r="Z23" s="1613"/>
      <c r="AA23" s="1613"/>
      <c r="AB23" s="1613"/>
      <c r="AC23" s="1613"/>
      <c r="AD23" s="1613"/>
      <c r="AE23" s="1613"/>
      <c r="AF23" s="1613"/>
      <c r="AG23" s="1613"/>
      <c r="AH23" s="1613"/>
      <c r="AI23" s="1613"/>
      <c r="AJ23" s="1613"/>
      <c r="AK23" s="1613"/>
      <c r="AL23" s="1651"/>
      <c r="AN23" s="239"/>
    </row>
    <row r="24" spans="2:40">
      <c r="B24" s="11"/>
      <c r="C24" s="22"/>
      <c r="D24" s="38"/>
      <c r="E24" s="38"/>
      <c r="F24" s="38"/>
      <c r="G24" s="38"/>
      <c r="H24" s="38"/>
      <c r="I24" s="38"/>
      <c r="J24" s="38"/>
      <c r="K24" s="70"/>
      <c r="L24" s="1606"/>
      <c r="M24" s="1615"/>
      <c r="N24" s="1615"/>
      <c r="O24" s="1615"/>
      <c r="P24" s="1615"/>
      <c r="Q24" s="1615"/>
      <c r="R24" s="1615"/>
      <c r="S24" s="1615"/>
      <c r="T24" s="1615"/>
      <c r="U24" s="1615"/>
      <c r="V24" s="1615"/>
      <c r="W24" s="1615"/>
      <c r="X24" s="1615"/>
      <c r="Y24" s="1615"/>
      <c r="Z24" s="1615"/>
      <c r="AA24" s="1615"/>
      <c r="AB24" s="1615"/>
      <c r="AC24" s="1615"/>
      <c r="AD24" s="1615"/>
      <c r="AE24" s="1615"/>
      <c r="AF24" s="1615"/>
      <c r="AG24" s="1615"/>
      <c r="AH24" s="1615"/>
      <c r="AI24" s="1615"/>
      <c r="AJ24" s="1615"/>
      <c r="AK24" s="1615"/>
      <c r="AL24" s="1653"/>
      <c r="AN24" s="239"/>
    </row>
    <row r="25" spans="2:40" ht="14.25" customHeight="1">
      <c r="B25" s="11"/>
      <c r="C25" s="755" t="s">
        <v>70</v>
      </c>
      <c r="D25" s="755"/>
      <c r="E25" s="755"/>
      <c r="F25" s="755"/>
      <c r="G25" s="755"/>
      <c r="H25" s="755"/>
      <c r="I25" s="755"/>
      <c r="J25" s="755"/>
      <c r="K25" s="755"/>
      <c r="L25" s="18" t="s">
        <v>11</v>
      </c>
      <c r="M25" s="36"/>
      <c r="N25" s="36"/>
      <c r="O25" s="36"/>
      <c r="P25" s="63"/>
      <c r="Q25" s="1628"/>
      <c r="R25" s="1632"/>
      <c r="S25" s="1632"/>
      <c r="T25" s="1632"/>
      <c r="U25" s="1632"/>
      <c r="V25" s="1632"/>
      <c r="W25" s="1632"/>
      <c r="X25" s="1632"/>
      <c r="Y25" s="1636"/>
      <c r="Z25" s="149" t="s">
        <v>119</v>
      </c>
      <c r="AA25" s="90"/>
      <c r="AB25" s="90"/>
      <c r="AC25" s="90"/>
      <c r="AD25" s="157"/>
      <c r="AE25" s="1630"/>
      <c r="AF25" s="1633"/>
      <c r="AG25" s="324"/>
      <c r="AH25" s="324"/>
      <c r="AI25" s="324"/>
      <c r="AJ25" s="1612"/>
      <c r="AK25" s="1612"/>
      <c r="AL25" s="1650"/>
      <c r="AN25" s="239"/>
    </row>
    <row r="26" spans="2:40" ht="13.5" customHeight="1">
      <c r="B26" s="11"/>
      <c r="C26" s="1588" t="s">
        <v>219</v>
      </c>
      <c r="D26" s="1588"/>
      <c r="E26" s="1588"/>
      <c r="F26" s="1588"/>
      <c r="G26" s="1588"/>
      <c r="H26" s="1588"/>
      <c r="I26" s="1588"/>
      <c r="J26" s="1588"/>
      <c r="K26" s="1588"/>
      <c r="L26" s="1602" t="s">
        <v>1560</v>
      </c>
      <c r="M26" s="1612"/>
      <c r="N26" s="1612"/>
      <c r="O26" s="1612"/>
      <c r="P26" s="1612"/>
      <c r="Q26" s="1612"/>
      <c r="R26" s="1612"/>
      <c r="S26" s="1612"/>
      <c r="T26" s="1612"/>
      <c r="U26" s="1612"/>
      <c r="V26" s="1612"/>
      <c r="W26" s="1612"/>
      <c r="X26" s="1612"/>
      <c r="Y26" s="1612"/>
      <c r="Z26" s="1612"/>
      <c r="AA26" s="1612"/>
      <c r="AB26" s="1612"/>
      <c r="AC26" s="1612"/>
      <c r="AD26" s="1612"/>
      <c r="AE26" s="1612"/>
      <c r="AF26" s="1612"/>
      <c r="AG26" s="1612"/>
      <c r="AH26" s="1612"/>
      <c r="AI26" s="1612"/>
      <c r="AJ26" s="1612"/>
      <c r="AK26" s="1612"/>
      <c r="AL26" s="1650"/>
      <c r="AN26" s="239"/>
    </row>
    <row r="27" spans="2:40" ht="14.25" customHeight="1">
      <c r="B27" s="11"/>
      <c r="C27" s="1588"/>
      <c r="D27" s="1588"/>
      <c r="E27" s="1588"/>
      <c r="F27" s="1588"/>
      <c r="G27" s="1588"/>
      <c r="H27" s="1588"/>
      <c r="I27" s="1588"/>
      <c r="J27" s="1588"/>
      <c r="K27" s="1588"/>
      <c r="L27" s="1603" t="s">
        <v>1259</v>
      </c>
      <c r="M27" s="1613"/>
      <c r="N27" s="1613"/>
      <c r="O27" s="1613"/>
      <c r="P27" s="1613"/>
      <c r="Q27" s="1613"/>
      <c r="R27" s="1613"/>
      <c r="S27" s="1613"/>
      <c r="T27" s="1613"/>
      <c r="U27" s="1613"/>
      <c r="V27" s="1613"/>
      <c r="W27" s="1613"/>
      <c r="X27" s="1613"/>
      <c r="Y27" s="1613"/>
      <c r="Z27" s="1613"/>
      <c r="AA27" s="1613"/>
      <c r="AB27" s="1613"/>
      <c r="AC27" s="1613"/>
      <c r="AD27" s="1613"/>
      <c r="AE27" s="1613"/>
      <c r="AF27" s="1613"/>
      <c r="AG27" s="1613"/>
      <c r="AH27" s="1613"/>
      <c r="AI27" s="1613"/>
      <c r="AJ27" s="1613"/>
      <c r="AK27" s="1613"/>
      <c r="AL27" s="1651"/>
      <c r="AN27" s="239"/>
    </row>
    <row r="28" spans="2:40">
      <c r="B28" s="11"/>
      <c r="C28" s="1588"/>
      <c r="D28" s="1588"/>
      <c r="E28" s="1588"/>
      <c r="F28" s="1588"/>
      <c r="G28" s="1588"/>
      <c r="H28" s="1588"/>
      <c r="I28" s="1588"/>
      <c r="J28" s="1588"/>
      <c r="K28" s="1588"/>
      <c r="L28" s="1606"/>
      <c r="M28" s="1615"/>
      <c r="N28" s="1615"/>
      <c r="O28" s="1615"/>
      <c r="P28" s="1615"/>
      <c r="Q28" s="1615"/>
      <c r="R28" s="1615"/>
      <c r="S28" s="1615"/>
      <c r="T28" s="1615"/>
      <c r="U28" s="1615"/>
      <c r="V28" s="1615"/>
      <c r="W28" s="1615"/>
      <c r="X28" s="1615"/>
      <c r="Y28" s="1615"/>
      <c r="Z28" s="1615"/>
      <c r="AA28" s="1615"/>
      <c r="AB28" s="1615"/>
      <c r="AC28" s="1615"/>
      <c r="AD28" s="1615"/>
      <c r="AE28" s="1615"/>
      <c r="AF28" s="1615"/>
      <c r="AG28" s="1615"/>
      <c r="AH28" s="1615"/>
      <c r="AI28" s="1615"/>
      <c r="AJ28" s="1615"/>
      <c r="AK28" s="1615"/>
      <c r="AL28" s="1653"/>
      <c r="AN28" s="239"/>
    </row>
    <row r="29" spans="2:40" ht="14.25" customHeight="1">
      <c r="B29" s="11"/>
      <c r="C29" s="755" t="s">
        <v>70</v>
      </c>
      <c r="D29" s="755"/>
      <c r="E29" s="755"/>
      <c r="F29" s="755"/>
      <c r="G29" s="755"/>
      <c r="H29" s="755"/>
      <c r="I29" s="755"/>
      <c r="J29" s="755"/>
      <c r="K29" s="755"/>
      <c r="L29" s="18" t="s">
        <v>11</v>
      </c>
      <c r="M29" s="36"/>
      <c r="N29" s="36"/>
      <c r="O29" s="36"/>
      <c r="P29" s="63"/>
      <c r="Q29" s="1630"/>
      <c r="R29" s="1633"/>
      <c r="S29" s="1633"/>
      <c r="T29" s="1633"/>
      <c r="U29" s="1633"/>
      <c r="V29" s="1633"/>
      <c r="W29" s="1633"/>
      <c r="X29" s="1633"/>
      <c r="Y29" s="1638"/>
      <c r="Z29" s="149" t="s">
        <v>119</v>
      </c>
      <c r="AA29" s="90"/>
      <c r="AB29" s="90"/>
      <c r="AC29" s="90"/>
      <c r="AD29" s="157"/>
      <c r="AE29" s="1630"/>
      <c r="AF29" s="1633"/>
      <c r="AG29" s="324"/>
      <c r="AH29" s="324"/>
      <c r="AI29" s="324"/>
      <c r="AJ29" s="1612"/>
      <c r="AK29" s="1612"/>
      <c r="AL29" s="1650"/>
      <c r="AN29" s="239"/>
    </row>
    <row r="30" spans="2:40" ht="14.25" customHeight="1">
      <c r="B30" s="11"/>
      <c r="C30" s="755" t="s">
        <v>96</v>
      </c>
      <c r="D30" s="755"/>
      <c r="E30" s="755"/>
      <c r="F30" s="755"/>
      <c r="G30" s="755"/>
      <c r="H30" s="755"/>
      <c r="I30" s="755"/>
      <c r="J30" s="755"/>
      <c r="K30" s="755"/>
      <c r="L30" s="1607"/>
      <c r="M30" s="1607"/>
      <c r="N30" s="1607"/>
      <c r="O30" s="1607"/>
      <c r="P30" s="1607"/>
      <c r="Q30" s="1607"/>
      <c r="R30" s="1607"/>
      <c r="S30" s="1607"/>
      <c r="T30" s="1607"/>
      <c r="U30" s="1607"/>
      <c r="V30" s="1607"/>
      <c r="W30" s="1607"/>
      <c r="X30" s="1607"/>
      <c r="Y30" s="1607"/>
      <c r="Z30" s="1607"/>
      <c r="AA30" s="1607"/>
      <c r="AB30" s="1607"/>
      <c r="AC30" s="1607"/>
      <c r="AD30" s="1607"/>
      <c r="AE30" s="1607"/>
      <c r="AF30" s="1607"/>
      <c r="AG30" s="1607"/>
      <c r="AH30" s="1607"/>
      <c r="AI30" s="1607"/>
      <c r="AJ30" s="1607"/>
      <c r="AK30" s="1607"/>
      <c r="AL30" s="1607"/>
      <c r="AN30" s="239"/>
    </row>
    <row r="31" spans="2:40" ht="13.5" customHeight="1">
      <c r="B31" s="11"/>
      <c r="C31" s="755" t="s">
        <v>131</v>
      </c>
      <c r="D31" s="755"/>
      <c r="E31" s="755"/>
      <c r="F31" s="755"/>
      <c r="G31" s="755"/>
      <c r="H31" s="755"/>
      <c r="I31" s="755"/>
      <c r="J31" s="755"/>
      <c r="K31" s="755"/>
      <c r="L31" s="1602" t="s">
        <v>1560</v>
      </c>
      <c r="M31" s="1612"/>
      <c r="N31" s="1612"/>
      <c r="O31" s="1612"/>
      <c r="P31" s="1612"/>
      <c r="Q31" s="1612"/>
      <c r="R31" s="1612"/>
      <c r="S31" s="1612"/>
      <c r="T31" s="1612"/>
      <c r="U31" s="1612"/>
      <c r="V31" s="1612"/>
      <c r="W31" s="1612"/>
      <c r="X31" s="1612"/>
      <c r="Y31" s="1612"/>
      <c r="Z31" s="1612"/>
      <c r="AA31" s="1612"/>
      <c r="AB31" s="1612"/>
      <c r="AC31" s="1612"/>
      <c r="AD31" s="1612"/>
      <c r="AE31" s="1612"/>
      <c r="AF31" s="1612"/>
      <c r="AG31" s="1612"/>
      <c r="AH31" s="1612"/>
      <c r="AI31" s="1612"/>
      <c r="AJ31" s="1612"/>
      <c r="AK31" s="1612"/>
      <c r="AL31" s="1650"/>
      <c r="AN31" s="239"/>
    </row>
    <row r="32" spans="2:40" ht="14.25" customHeight="1">
      <c r="B32" s="11"/>
      <c r="C32" s="755"/>
      <c r="D32" s="755"/>
      <c r="E32" s="755"/>
      <c r="F32" s="755"/>
      <c r="G32" s="755"/>
      <c r="H32" s="755"/>
      <c r="I32" s="755"/>
      <c r="J32" s="755"/>
      <c r="K32" s="755"/>
      <c r="L32" s="1603" t="s">
        <v>1259</v>
      </c>
      <c r="M32" s="1613"/>
      <c r="N32" s="1613"/>
      <c r="O32" s="1613"/>
      <c r="P32" s="1613"/>
      <c r="Q32" s="1613"/>
      <c r="R32" s="1613"/>
      <c r="S32" s="1613"/>
      <c r="T32" s="1613"/>
      <c r="U32" s="1613"/>
      <c r="V32" s="1613"/>
      <c r="W32" s="1613"/>
      <c r="X32" s="1613"/>
      <c r="Y32" s="1613"/>
      <c r="Z32" s="1613"/>
      <c r="AA32" s="1613"/>
      <c r="AB32" s="1613"/>
      <c r="AC32" s="1613"/>
      <c r="AD32" s="1613"/>
      <c r="AE32" s="1613"/>
      <c r="AF32" s="1613"/>
      <c r="AG32" s="1613"/>
      <c r="AH32" s="1613"/>
      <c r="AI32" s="1613"/>
      <c r="AJ32" s="1613"/>
      <c r="AK32" s="1613"/>
      <c r="AL32" s="1651"/>
      <c r="AN32" s="239"/>
    </row>
    <row r="33" spans="2:40">
      <c r="B33" s="12"/>
      <c r="C33" s="755"/>
      <c r="D33" s="755"/>
      <c r="E33" s="755"/>
      <c r="F33" s="755"/>
      <c r="G33" s="755"/>
      <c r="H33" s="755"/>
      <c r="I33" s="755"/>
      <c r="J33" s="755"/>
      <c r="K33" s="755"/>
      <c r="L33" s="1606"/>
      <c r="M33" s="1615"/>
      <c r="N33" s="1614"/>
      <c r="O33" s="1614"/>
      <c r="P33" s="1614"/>
      <c r="Q33" s="1614"/>
      <c r="R33" s="1614"/>
      <c r="S33" s="1614"/>
      <c r="T33" s="1614"/>
      <c r="U33" s="1614"/>
      <c r="V33" s="1614"/>
      <c r="W33" s="1614"/>
      <c r="X33" s="1614"/>
      <c r="Y33" s="1614"/>
      <c r="Z33" s="1614"/>
      <c r="AA33" s="1614"/>
      <c r="AB33" s="1614"/>
      <c r="AC33" s="1615"/>
      <c r="AD33" s="1615"/>
      <c r="AE33" s="1615"/>
      <c r="AF33" s="1615"/>
      <c r="AG33" s="1615"/>
      <c r="AH33" s="1614"/>
      <c r="AI33" s="1614"/>
      <c r="AJ33" s="1614"/>
      <c r="AK33" s="1614"/>
      <c r="AL33" s="1652"/>
      <c r="AN33" s="239"/>
    </row>
    <row r="34" spans="2:40" ht="13.5" customHeight="1">
      <c r="B34" s="10" t="s">
        <v>221</v>
      </c>
      <c r="C34" s="30" t="s">
        <v>147</v>
      </c>
      <c r="D34" s="46"/>
      <c r="E34" s="46"/>
      <c r="F34" s="46"/>
      <c r="G34" s="46"/>
      <c r="H34" s="46"/>
      <c r="I34" s="46"/>
      <c r="J34" s="46"/>
      <c r="K34" s="46"/>
      <c r="L34" s="46"/>
      <c r="M34" s="93" t="s">
        <v>151</v>
      </c>
      <c r="N34" s="100"/>
      <c r="O34" s="103" t="s">
        <v>227</v>
      </c>
      <c r="P34" s="107"/>
      <c r="Q34" s="112"/>
      <c r="R34" s="118" t="s">
        <v>157</v>
      </c>
      <c r="S34" s="124"/>
      <c r="T34" s="124"/>
      <c r="U34" s="124"/>
      <c r="V34" s="124"/>
      <c r="W34" s="124"/>
      <c r="X34" s="140"/>
      <c r="Y34" s="103" t="s">
        <v>32</v>
      </c>
      <c r="Z34" s="107"/>
      <c r="AA34" s="107"/>
      <c r="AB34" s="112"/>
      <c r="AC34" s="154" t="s">
        <v>109</v>
      </c>
      <c r="AD34" s="158"/>
      <c r="AE34" s="158"/>
      <c r="AF34" s="158"/>
      <c r="AG34" s="1646"/>
      <c r="AH34" s="160" t="s">
        <v>229</v>
      </c>
      <c r="AI34" s="162"/>
      <c r="AJ34" s="162"/>
      <c r="AK34" s="162"/>
      <c r="AL34" s="168"/>
      <c r="AN34" s="239"/>
    </row>
    <row r="35" spans="2:40" ht="14.25" customHeight="1">
      <c r="B35" s="11"/>
      <c r="C35" s="31"/>
      <c r="D35" s="702"/>
      <c r="E35" s="702"/>
      <c r="F35" s="702"/>
      <c r="G35" s="702"/>
      <c r="H35" s="702"/>
      <c r="I35" s="702"/>
      <c r="J35" s="702"/>
      <c r="K35" s="702"/>
      <c r="L35" s="702"/>
      <c r="M35" s="94"/>
      <c r="N35" s="101"/>
      <c r="O35" s="104" t="s">
        <v>237</v>
      </c>
      <c r="P35" s="108"/>
      <c r="Q35" s="113"/>
      <c r="R35" s="119"/>
      <c r="S35" s="125"/>
      <c r="T35" s="125"/>
      <c r="U35" s="125"/>
      <c r="V35" s="125"/>
      <c r="W35" s="125"/>
      <c r="X35" s="141"/>
      <c r="Y35" s="147" t="s">
        <v>148</v>
      </c>
      <c r="Z35" s="2"/>
      <c r="AA35" s="2"/>
      <c r="AB35" s="2"/>
      <c r="AC35" s="663" t="s">
        <v>160</v>
      </c>
      <c r="AD35" s="1644"/>
      <c r="AE35" s="1644"/>
      <c r="AF35" s="1644"/>
      <c r="AG35" s="1647"/>
      <c r="AH35" s="155" t="s">
        <v>245</v>
      </c>
      <c r="AI35" s="159"/>
      <c r="AJ35" s="159"/>
      <c r="AK35" s="159"/>
      <c r="AL35" s="169"/>
      <c r="AN35" s="239"/>
    </row>
    <row r="36" spans="2:40" ht="14.25" customHeight="1">
      <c r="B36" s="11"/>
      <c r="C36" s="8"/>
      <c r="D36" s="48"/>
      <c r="E36" s="53" t="s">
        <v>14</v>
      </c>
      <c r="F36" s="53"/>
      <c r="G36" s="53"/>
      <c r="H36" s="53"/>
      <c r="I36" s="53"/>
      <c r="J36" s="53"/>
      <c r="K36" s="53"/>
      <c r="L36" s="79"/>
      <c r="M36" s="1616"/>
      <c r="N36" s="1620"/>
      <c r="O36" s="1623"/>
      <c r="P36" s="1619"/>
      <c r="Q36" s="1620"/>
      <c r="R36" s="676" t="s">
        <v>1372</v>
      </c>
      <c r="S36" s="15"/>
      <c r="T36" s="15"/>
      <c r="U36" s="15"/>
      <c r="V36" s="15"/>
      <c r="W36" s="15"/>
      <c r="X36" s="15"/>
      <c r="Y36" s="68"/>
      <c r="Z36" s="152"/>
      <c r="AA36" s="152"/>
      <c r="AB36" s="152"/>
      <c r="AC36" s="1150"/>
      <c r="AD36" s="726"/>
      <c r="AE36" s="726"/>
      <c r="AF36" s="726"/>
      <c r="AG36" s="727"/>
      <c r="AH36" s="1150"/>
      <c r="AI36" s="726"/>
      <c r="AJ36" s="726"/>
      <c r="AK36" s="726"/>
      <c r="AL36" s="727" t="s">
        <v>248</v>
      </c>
      <c r="AN36" s="239"/>
    </row>
    <row r="37" spans="2:40" ht="14.25" customHeight="1">
      <c r="B37" s="11"/>
      <c r="C37" s="8"/>
      <c r="D37" s="48"/>
      <c r="E37" s="53" t="s">
        <v>52</v>
      </c>
      <c r="F37" s="58"/>
      <c r="G37" s="58"/>
      <c r="H37" s="58"/>
      <c r="I37" s="58"/>
      <c r="J37" s="58"/>
      <c r="K37" s="58"/>
      <c r="L37" s="80"/>
      <c r="M37" s="1616"/>
      <c r="N37" s="1620"/>
      <c r="O37" s="1623"/>
      <c r="P37" s="1619"/>
      <c r="Q37" s="1620"/>
      <c r="R37" s="676" t="s">
        <v>1372</v>
      </c>
      <c r="S37" s="15"/>
      <c r="T37" s="15"/>
      <c r="U37" s="15"/>
      <c r="V37" s="15"/>
      <c r="W37" s="15"/>
      <c r="X37" s="15"/>
      <c r="Y37" s="68"/>
      <c r="Z37" s="152"/>
      <c r="AA37" s="152"/>
      <c r="AB37" s="152"/>
      <c r="AC37" s="1150"/>
      <c r="AD37" s="726"/>
      <c r="AE37" s="726"/>
      <c r="AF37" s="726"/>
      <c r="AG37" s="727"/>
      <c r="AH37" s="1150"/>
      <c r="AI37" s="726"/>
      <c r="AJ37" s="726"/>
      <c r="AK37" s="726"/>
      <c r="AL37" s="727" t="s">
        <v>248</v>
      </c>
      <c r="AN37" s="239"/>
    </row>
    <row r="38" spans="2:40" ht="14.25" customHeight="1">
      <c r="B38" s="11"/>
      <c r="C38" s="8"/>
      <c r="D38" s="48"/>
      <c r="E38" s="53" t="s">
        <v>30</v>
      </c>
      <c r="F38" s="58"/>
      <c r="G38" s="58"/>
      <c r="H38" s="58"/>
      <c r="I38" s="58"/>
      <c r="J38" s="58"/>
      <c r="K38" s="58"/>
      <c r="L38" s="80"/>
      <c r="M38" s="1616"/>
      <c r="N38" s="1620"/>
      <c r="O38" s="1623"/>
      <c r="P38" s="1619"/>
      <c r="Q38" s="1620"/>
      <c r="R38" s="676" t="s">
        <v>1372</v>
      </c>
      <c r="S38" s="15"/>
      <c r="T38" s="15"/>
      <c r="U38" s="15"/>
      <c r="V38" s="15"/>
      <c r="W38" s="15"/>
      <c r="X38" s="15"/>
      <c r="Y38" s="68"/>
      <c r="Z38" s="152"/>
      <c r="AA38" s="152"/>
      <c r="AB38" s="152"/>
      <c r="AC38" s="1150"/>
      <c r="AD38" s="726"/>
      <c r="AE38" s="726"/>
      <c r="AF38" s="726"/>
      <c r="AG38" s="727"/>
      <c r="AH38" s="1150"/>
      <c r="AI38" s="726"/>
      <c r="AJ38" s="726"/>
      <c r="AK38" s="726"/>
      <c r="AL38" s="727" t="s">
        <v>248</v>
      </c>
      <c r="AN38" s="239"/>
    </row>
    <row r="39" spans="2:40" ht="14.25" customHeight="1">
      <c r="B39" s="11"/>
      <c r="C39" s="8"/>
      <c r="D39" s="48"/>
      <c r="E39" s="53" t="s">
        <v>169</v>
      </c>
      <c r="F39" s="58"/>
      <c r="G39" s="58"/>
      <c r="H39" s="58"/>
      <c r="I39" s="58"/>
      <c r="J39" s="58"/>
      <c r="K39" s="58"/>
      <c r="L39" s="80"/>
      <c r="M39" s="1616"/>
      <c r="N39" s="1620"/>
      <c r="O39" s="1623"/>
      <c r="P39" s="1619"/>
      <c r="Q39" s="1620"/>
      <c r="R39" s="676" t="s">
        <v>1372</v>
      </c>
      <c r="S39" s="15"/>
      <c r="T39" s="15"/>
      <c r="U39" s="15"/>
      <c r="V39" s="15"/>
      <c r="W39" s="15"/>
      <c r="X39" s="15"/>
      <c r="Y39" s="68"/>
      <c r="Z39" s="152"/>
      <c r="AA39" s="152"/>
      <c r="AB39" s="152"/>
      <c r="AC39" s="1150"/>
      <c r="AD39" s="726"/>
      <c r="AE39" s="726"/>
      <c r="AF39" s="726"/>
      <c r="AG39" s="727"/>
      <c r="AH39" s="1150"/>
      <c r="AI39" s="726"/>
      <c r="AJ39" s="726"/>
      <c r="AK39" s="726"/>
      <c r="AL39" s="727" t="s">
        <v>248</v>
      </c>
      <c r="AN39" s="239"/>
    </row>
    <row r="40" spans="2:40" ht="14.25" customHeight="1">
      <c r="B40" s="11"/>
      <c r="C40" s="8"/>
      <c r="D40" s="48"/>
      <c r="E40" s="53" t="s">
        <v>45</v>
      </c>
      <c r="F40" s="58"/>
      <c r="G40" s="58"/>
      <c r="H40" s="58"/>
      <c r="I40" s="58"/>
      <c r="J40" s="58"/>
      <c r="K40" s="58"/>
      <c r="L40" s="80"/>
      <c r="M40" s="1616"/>
      <c r="N40" s="1620"/>
      <c r="O40" s="1623"/>
      <c r="P40" s="1619"/>
      <c r="Q40" s="1620"/>
      <c r="R40" s="676" t="s">
        <v>1372</v>
      </c>
      <c r="S40" s="15"/>
      <c r="T40" s="15"/>
      <c r="U40" s="15"/>
      <c r="V40" s="15"/>
      <c r="W40" s="15"/>
      <c r="X40" s="15"/>
      <c r="Y40" s="68"/>
      <c r="Z40" s="152"/>
      <c r="AA40" s="152"/>
      <c r="AB40" s="152"/>
      <c r="AC40" s="1150"/>
      <c r="AD40" s="726"/>
      <c r="AE40" s="726"/>
      <c r="AF40" s="726"/>
      <c r="AG40" s="727"/>
      <c r="AH40" s="1150"/>
      <c r="AI40" s="726"/>
      <c r="AJ40" s="726"/>
      <c r="AK40" s="726"/>
      <c r="AL40" s="727" t="s">
        <v>248</v>
      </c>
      <c r="AN40" s="239"/>
    </row>
    <row r="41" spans="2:40" ht="14.25" customHeight="1">
      <c r="B41" s="11"/>
      <c r="C41" s="8"/>
      <c r="D41" s="49"/>
      <c r="E41" s="687" t="s">
        <v>255</v>
      </c>
      <c r="F41" s="1595"/>
      <c r="G41" s="1595"/>
      <c r="H41" s="1595"/>
      <c r="I41" s="1595"/>
      <c r="J41" s="1595"/>
      <c r="K41" s="1595"/>
      <c r="L41" s="1608"/>
      <c r="M41" s="1617"/>
      <c r="N41" s="1621"/>
      <c r="O41" s="1624"/>
      <c r="P41" s="1626"/>
      <c r="Q41" s="1621"/>
      <c r="R41" s="234" t="s">
        <v>1372</v>
      </c>
      <c r="S41" s="264"/>
      <c r="T41" s="264"/>
      <c r="U41" s="264"/>
      <c r="V41" s="264"/>
      <c r="W41" s="264"/>
      <c r="X41" s="264"/>
      <c r="Y41" s="241"/>
      <c r="Z41" s="1640"/>
      <c r="AA41" s="1640"/>
      <c r="AB41" s="1640"/>
      <c r="AC41" s="730"/>
      <c r="AD41" s="550"/>
      <c r="AE41" s="550"/>
      <c r="AF41" s="550"/>
      <c r="AG41" s="571"/>
      <c r="AH41" s="730"/>
      <c r="AI41" s="550"/>
      <c r="AJ41" s="550"/>
      <c r="AK41" s="550"/>
      <c r="AL41" s="571" t="s">
        <v>248</v>
      </c>
      <c r="AN41" s="239"/>
    </row>
    <row r="42" spans="2:40" ht="14.25" customHeight="1">
      <c r="B42" s="11"/>
      <c r="C42" s="8"/>
      <c r="D42" s="50"/>
      <c r="E42" s="1594" t="s">
        <v>1349</v>
      </c>
      <c r="F42" s="1594"/>
      <c r="G42" s="1594"/>
      <c r="H42" s="1594"/>
      <c r="I42" s="1594"/>
      <c r="J42" s="1594"/>
      <c r="K42" s="1594"/>
      <c r="L42" s="1609"/>
      <c r="M42" s="1618"/>
      <c r="N42" s="1622"/>
      <c r="O42" s="1625"/>
      <c r="P42" s="1627"/>
      <c r="Q42" s="1622"/>
      <c r="R42" s="1634" t="s">
        <v>1372</v>
      </c>
      <c r="S42" s="1635"/>
      <c r="T42" s="1635"/>
      <c r="U42" s="1635"/>
      <c r="V42" s="1635"/>
      <c r="W42" s="1635"/>
      <c r="X42" s="1635"/>
      <c r="Y42" s="1639"/>
      <c r="Z42" s="1641"/>
      <c r="AA42" s="1641"/>
      <c r="AB42" s="1641"/>
      <c r="AC42" s="1643"/>
      <c r="AD42" s="1645"/>
      <c r="AE42" s="1645"/>
      <c r="AF42" s="1645"/>
      <c r="AG42" s="1648"/>
      <c r="AH42" s="1643"/>
      <c r="AI42" s="1645"/>
      <c r="AJ42" s="1645"/>
      <c r="AK42" s="1645"/>
      <c r="AL42" s="1648" t="s">
        <v>248</v>
      </c>
      <c r="AN42" s="239"/>
    </row>
    <row r="43" spans="2:40" ht="14.25" customHeight="1">
      <c r="B43" s="11"/>
      <c r="C43" s="8"/>
      <c r="D43" s="48"/>
      <c r="E43" s="53" t="s">
        <v>39</v>
      </c>
      <c r="F43" s="58"/>
      <c r="G43" s="58"/>
      <c r="H43" s="58"/>
      <c r="I43" s="58"/>
      <c r="J43" s="58"/>
      <c r="K43" s="58"/>
      <c r="L43" s="80"/>
      <c r="M43" s="1616"/>
      <c r="N43" s="1620"/>
      <c r="O43" s="1623"/>
      <c r="P43" s="1619"/>
      <c r="Q43" s="1620"/>
      <c r="R43" s="676" t="s">
        <v>1372</v>
      </c>
      <c r="S43" s="15"/>
      <c r="T43" s="15"/>
      <c r="U43" s="15"/>
      <c r="V43" s="15"/>
      <c r="W43" s="15"/>
      <c r="X43" s="15"/>
      <c r="Y43" s="68"/>
      <c r="Z43" s="152"/>
      <c r="AA43" s="152"/>
      <c r="AB43" s="152"/>
      <c r="AC43" s="1150"/>
      <c r="AD43" s="726"/>
      <c r="AE43" s="726"/>
      <c r="AF43" s="726"/>
      <c r="AG43" s="727"/>
      <c r="AH43" s="1150"/>
      <c r="AI43" s="726"/>
      <c r="AJ43" s="726"/>
      <c r="AK43" s="726"/>
      <c r="AL43" s="727" t="s">
        <v>248</v>
      </c>
      <c r="AN43" s="239"/>
    </row>
    <row r="44" spans="2:40" ht="14.25" customHeight="1">
      <c r="B44" s="11"/>
      <c r="C44" s="8"/>
      <c r="D44" s="48"/>
      <c r="E44" s="53" t="s">
        <v>1562</v>
      </c>
      <c r="F44" s="58"/>
      <c r="G44" s="58"/>
      <c r="H44" s="58"/>
      <c r="I44" s="58"/>
      <c r="J44" s="58"/>
      <c r="K44" s="58"/>
      <c r="L44" s="80"/>
      <c r="M44" s="1616"/>
      <c r="N44" s="1620"/>
      <c r="O44" s="1623"/>
      <c r="P44" s="1619"/>
      <c r="Q44" s="1620"/>
      <c r="R44" s="676" t="s">
        <v>1372</v>
      </c>
      <c r="S44" s="15"/>
      <c r="T44" s="15"/>
      <c r="U44" s="15"/>
      <c r="V44" s="15"/>
      <c r="W44" s="15"/>
      <c r="X44" s="15"/>
      <c r="Y44" s="68"/>
      <c r="Z44" s="152"/>
      <c r="AA44" s="152"/>
      <c r="AB44" s="152"/>
      <c r="AC44" s="1150"/>
      <c r="AD44" s="726"/>
      <c r="AE44" s="726"/>
      <c r="AF44" s="726"/>
      <c r="AG44" s="727"/>
      <c r="AH44" s="1150"/>
      <c r="AI44" s="726"/>
      <c r="AJ44" s="726"/>
      <c r="AK44" s="726"/>
      <c r="AL44" s="727" t="s">
        <v>248</v>
      </c>
      <c r="AN44" s="239"/>
    </row>
    <row r="45" spans="2:40" ht="14.25" customHeight="1">
      <c r="B45" s="11"/>
      <c r="C45" s="8"/>
      <c r="D45" s="48"/>
      <c r="E45" s="53" t="s">
        <v>51</v>
      </c>
      <c r="F45" s="58"/>
      <c r="G45" s="58"/>
      <c r="H45" s="58"/>
      <c r="I45" s="58"/>
      <c r="J45" s="58"/>
      <c r="K45" s="58"/>
      <c r="L45" s="80"/>
      <c r="M45" s="1616"/>
      <c r="N45" s="1620"/>
      <c r="O45" s="1623"/>
      <c r="P45" s="1619"/>
      <c r="Q45" s="1620"/>
      <c r="R45" s="676" t="s">
        <v>1372</v>
      </c>
      <c r="S45" s="15"/>
      <c r="T45" s="15"/>
      <c r="U45" s="15"/>
      <c r="V45" s="15"/>
      <c r="W45" s="15"/>
      <c r="X45" s="15"/>
      <c r="Y45" s="68"/>
      <c r="Z45" s="152"/>
      <c r="AA45" s="152"/>
      <c r="AB45" s="152"/>
      <c r="AC45" s="1150"/>
      <c r="AD45" s="726"/>
      <c r="AE45" s="726"/>
      <c r="AF45" s="726"/>
      <c r="AG45" s="727"/>
      <c r="AH45" s="1150"/>
      <c r="AI45" s="726"/>
      <c r="AJ45" s="726"/>
      <c r="AK45" s="726"/>
      <c r="AL45" s="727" t="s">
        <v>248</v>
      </c>
      <c r="AN45" s="239"/>
    </row>
    <row r="46" spans="2:40" ht="14.25" customHeight="1">
      <c r="B46" s="11"/>
      <c r="C46" s="8"/>
      <c r="D46" s="48"/>
      <c r="E46" s="53" t="s">
        <v>127</v>
      </c>
      <c r="F46" s="58"/>
      <c r="G46" s="58"/>
      <c r="H46" s="58"/>
      <c r="I46" s="58"/>
      <c r="J46" s="58"/>
      <c r="K46" s="58"/>
      <c r="L46" s="80"/>
      <c r="M46" s="1616"/>
      <c r="N46" s="1620"/>
      <c r="O46" s="1623"/>
      <c r="P46" s="1619"/>
      <c r="Q46" s="1620"/>
      <c r="R46" s="676" t="s">
        <v>1372</v>
      </c>
      <c r="S46" s="15"/>
      <c r="T46" s="15"/>
      <c r="U46" s="15"/>
      <c r="V46" s="15"/>
      <c r="W46" s="15"/>
      <c r="X46" s="15"/>
      <c r="Y46" s="68"/>
      <c r="Z46" s="152"/>
      <c r="AA46" s="152"/>
      <c r="AB46" s="152"/>
      <c r="AC46" s="1150"/>
      <c r="AD46" s="726"/>
      <c r="AE46" s="726"/>
      <c r="AF46" s="726"/>
      <c r="AG46" s="727"/>
      <c r="AH46" s="1150"/>
      <c r="AI46" s="726"/>
      <c r="AJ46" s="726"/>
      <c r="AK46" s="726"/>
      <c r="AL46" s="727" t="s">
        <v>248</v>
      </c>
      <c r="AN46" s="239"/>
    </row>
    <row r="47" spans="2:40" ht="14.25" customHeight="1">
      <c r="B47" s="12"/>
      <c r="C47" s="8"/>
      <c r="D47" s="48"/>
      <c r="E47" s="53" t="s">
        <v>35</v>
      </c>
      <c r="F47" s="58"/>
      <c r="G47" s="58"/>
      <c r="H47" s="58"/>
      <c r="I47" s="58"/>
      <c r="J47" s="58"/>
      <c r="K47" s="58"/>
      <c r="L47" s="80"/>
      <c r="M47" s="1616"/>
      <c r="N47" s="1620"/>
      <c r="O47" s="1623"/>
      <c r="P47" s="1619"/>
      <c r="Q47" s="1620"/>
      <c r="R47" s="676" t="s">
        <v>1372</v>
      </c>
      <c r="S47" s="15"/>
      <c r="T47" s="15"/>
      <c r="U47" s="15"/>
      <c r="V47" s="15"/>
      <c r="W47" s="15"/>
      <c r="X47" s="15"/>
      <c r="Y47" s="68"/>
      <c r="Z47" s="152"/>
      <c r="AA47" s="152"/>
      <c r="AB47" s="152"/>
      <c r="AC47" s="1150"/>
      <c r="AD47" s="726"/>
      <c r="AE47" s="726"/>
      <c r="AF47" s="726"/>
      <c r="AG47" s="727"/>
      <c r="AH47" s="1150"/>
      <c r="AI47" s="726"/>
      <c r="AJ47" s="726"/>
      <c r="AK47" s="726"/>
      <c r="AL47" s="727" t="s">
        <v>248</v>
      </c>
      <c r="AN47" s="239"/>
    </row>
    <row r="48" spans="2:40" ht="14.25" customHeight="1">
      <c r="B48" s="15" t="s">
        <v>257</v>
      </c>
      <c r="C48" s="15"/>
      <c r="D48" s="15"/>
      <c r="E48" s="15"/>
      <c r="F48" s="15"/>
      <c r="G48" s="15"/>
      <c r="H48" s="15"/>
      <c r="I48" s="15"/>
      <c r="J48" s="15"/>
      <c r="K48" s="15"/>
      <c r="L48" s="86"/>
      <c r="M48" s="96"/>
      <c r="N48" s="96"/>
      <c r="O48" s="96"/>
      <c r="P48" s="96"/>
      <c r="Q48" s="96"/>
      <c r="R48" s="121"/>
      <c r="S48" s="121"/>
      <c r="T48" s="121"/>
      <c r="U48" s="133"/>
      <c r="V48" s="68"/>
      <c r="W48" s="139"/>
      <c r="X48" s="676"/>
      <c r="Y48" s="139"/>
      <c r="Z48" s="152"/>
      <c r="AA48" s="152"/>
      <c r="AB48" s="152"/>
      <c r="AC48" s="726"/>
      <c r="AD48" s="726"/>
      <c r="AE48" s="726"/>
      <c r="AF48" s="726"/>
      <c r="AG48" s="726"/>
      <c r="AH48" s="33"/>
      <c r="AI48" s="726"/>
      <c r="AJ48" s="726"/>
      <c r="AK48" s="726"/>
      <c r="AL48" s="727"/>
      <c r="AN48" s="239"/>
    </row>
    <row r="49" spans="2:40" ht="14.25" customHeight="1">
      <c r="B49" s="15" t="s">
        <v>263</v>
      </c>
      <c r="C49" s="15"/>
      <c r="D49" s="15"/>
      <c r="E49" s="15"/>
      <c r="F49" s="15"/>
      <c r="G49" s="15"/>
      <c r="H49" s="15"/>
      <c r="I49" s="15"/>
      <c r="J49" s="15"/>
      <c r="K49" s="68"/>
      <c r="L49" s="1610"/>
      <c r="M49" s="1619"/>
      <c r="N49" s="1619"/>
      <c r="O49" s="1619"/>
      <c r="P49" s="1619"/>
      <c r="Q49" s="1619"/>
      <c r="R49" s="139"/>
      <c r="S49" s="139"/>
      <c r="T49" s="139"/>
      <c r="U49" s="139"/>
      <c r="V49" s="682"/>
      <c r="W49" s="682"/>
      <c r="X49" s="682"/>
      <c r="Y49" s="682"/>
      <c r="Z49" s="1642"/>
      <c r="AA49" s="1642"/>
      <c r="AB49" s="1642"/>
      <c r="AC49" s="549"/>
      <c r="AD49" s="549"/>
      <c r="AE49" s="549"/>
      <c r="AF49" s="549"/>
      <c r="AG49" s="549"/>
      <c r="AH49" s="108"/>
      <c r="AI49" s="549"/>
      <c r="AJ49" s="549"/>
      <c r="AK49" s="549"/>
      <c r="AL49" s="574"/>
      <c r="AN49" s="239"/>
    </row>
    <row r="50" spans="2:40" ht="14.25" customHeight="1">
      <c r="B50" s="16" t="s">
        <v>144</v>
      </c>
      <c r="C50" s="16"/>
      <c r="D50" s="16"/>
      <c r="E50" s="16"/>
      <c r="F50" s="16"/>
      <c r="G50" s="16"/>
      <c r="H50" s="16"/>
      <c r="I50" s="16"/>
      <c r="J50" s="16"/>
      <c r="K50" s="16"/>
      <c r="L50" s="86"/>
      <c r="M50" s="96"/>
      <c r="N50" s="96"/>
      <c r="O50" s="96"/>
      <c r="P50" s="96"/>
      <c r="Q50" s="96"/>
      <c r="R50" s="121"/>
      <c r="S50" s="121"/>
      <c r="T50" s="121"/>
      <c r="U50" s="133"/>
      <c r="V50" s="68" t="s">
        <v>268</v>
      </c>
      <c r="W50" s="139"/>
      <c r="X50" s="139"/>
      <c r="Y50" s="139"/>
      <c r="Z50" s="152"/>
      <c r="AA50" s="152"/>
      <c r="AB50" s="152"/>
      <c r="AC50" s="726"/>
      <c r="AD50" s="726"/>
      <c r="AE50" s="726"/>
      <c r="AF50" s="726"/>
      <c r="AG50" s="726"/>
      <c r="AH50" s="33"/>
      <c r="AI50" s="726"/>
      <c r="AJ50" s="726"/>
      <c r="AK50" s="726"/>
      <c r="AL50" s="727"/>
      <c r="AN50" s="239"/>
    </row>
    <row r="51" spans="2:40" ht="14.25" customHeight="1">
      <c r="B51" s="1587" t="s">
        <v>274</v>
      </c>
      <c r="C51" s="1587"/>
      <c r="D51" s="1587"/>
      <c r="E51" s="1587"/>
      <c r="F51" s="1587"/>
      <c r="G51" s="1587"/>
      <c r="H51" s="1587"/>
      <c r="I51" s="1587"/>
      <c r="J51" s="1587"/>
      <c r="K51" s="1587"/>
      <c r="L51" s="42"/>
      <c r="M51" s="1619"/>
      <c r="N51" s="1619"/>
      <c r="O51" s="1619"/>
      <c r="P51" s="1619"/>
      <c r="Q51" s="1619"/>
      <c r="R51" s="139"/>
      <c r="S51" s="139"/>
      <c r="T51" s="139"/>
      <c r="U51" s="139"/>
      <c r="V51" s="139"/>
      <c r="W51" s="665"/>
      <c r="X51" s="665"/>
      <c r="Y51" s="665"/>
      <c r="Z51" s="1640"/>
      <c r="AA51" s="1640"/>
      <c r="AB51" s="1640"/>
      <c r="AC51" s="550"/>
      <c r="AD51" s="550"/>
      <c r="AE51" s="550"/>
      <c r="AF51" s="550"/>
      <c r="AG51" s="550"/>
      <c r="AH51" s="107"/>
      <c r="AI51" s="550"/>
      <c r="AJ51" s="550"/>
      <c r="AK51" s="550"/>
      <c r="AL51" s="571"/>
      <c r="AN51" s="239"/>
    </row>
    <row r="52" spans="2:40" ht="14.25" customHeight="1">
      <c r="B52" s="17" t="s">
        <v>137</v>
      </c>
      <c r="C52" s="33"/>
      <c r="D52" s="33"/>
      <c r="E52" s="33"/>
      <c r="F52" s="33"/>
      <c r="G52" s="33"/>
      <c r="H52" s="33"/>
      <c r="I52" s="33"/>
      <c r="J52" s="33"/>
      <c r="K52" s="33"/>
      <c r="L52" s="33"/>
      <c r="M52" s="33"/>
      <c r="N52" s="33"/>
      <c r="O52" s="106"/>
      <c r="P52" s="110"/>
      <c r="Q52" s="1631"/>
      <c r="R52" s="1631"/>
      <c r="S52" s="1631"/>
      <c r="T52" s="1631"/>
      <c r="U52" s="134"/>
      <c r="V52" s="68"/>
      <c r="W52" s="139"/>
      <c r="X52" s="139"/>
      <c r="Y52" s="139"/>
      <c r="Z52" s="152"/>
      <c r="AA52" s="152"/>
      <c r="AB52" s="152"/>
      <c r="AC52" s="726"/>
      <c r="AD52" s="726"/>
      <c r="AE52" s="726"/>
      <c r="AF52" s="726"/>
      <c r="AG52" s="726"/>
      <c r="AH52" s="33"/>
      <c r="AI52" s="726"/>
      <c r="AJ52" s="726"/>
      <c r="AK52" s="726"/>
      <c r="AL52" s="727"/>
      <c r="AN52" s="239"/>
    </row>
    <row r="53" spans="2:40" ht="14.25" customHeight="1">
      <c r="B53" s="7" t="s">
        <v>56</v>
      </c>
      <c r="C53" s="34" t="s">
        <v>41</v>
      </c>
      <c r="D53" s="51"/>
      <c r="E53" s="51"/>
      <c r="F53" s="51"/>
      <c r="G53" s="51"/>
      <c r="H53" s="51"/>
      <c r="I53" s="51"/>
      <c r="J53" s="51"/>
      <c r="K53" s="51"/>
      <c r="L53" s="51"/>
      <c r="M53" s="51"/>
      <c r="N53" s="51"/>
      <c r="O53" s="51"/>
      <c r="P53" s="51"/>
      <c r="Q53" s="51"/>
      <c r="R53" s="51"/>
      <c r="S53" s="51"/>
      <c r="T53" s="128"/>
      <c r="U53" s="34" t="s">
        <v>180</v>
      </c>
      <c r="V53" s="137"/>
      <c r="W53" s="137"/>
      <c r="X53" s="137"/>
      <c r="Y53" s="137"/>
      <c r="Z53" s="137"/>
      <c r="AA53" s="137"/>
      <c r="AB53" s="137"/>
      <c r="AC53" s="137"/>
      <c r="AD53" s="137"/>
      <c r="AE53" s="137"/>
      <c r="AF53" s="137"/>
      <c r="AG53" s="137"/>
      <c r="AH53" s="137"/>
      <c r="AI53" s="137"/>
      <c r="AJ53" s="137"/>
      <c r="AK53" s="137"/>
      <c r="AL53" s="173"/>
      <c r="AN53" s="239"/>
    </row>
    <row r="54" spans="2:40">
      <c r="B54" s="8"/>
      <c r="C54" s="1589"/>
      <c r="D54" s="1592"/>
      <c r="E54" s="1592"/>
      <c r="F54" s="1592"/>
      <c r="G54" s="1592"/>
      <c r="H54" s="1592"/>
      <c r="I54" s="1592"/>
      <c r="J54" s="1592"/>
      <c r="K54" s="1592"/>
      <c r="L54" s="1592"/>
      <c r="M54" s="1592"/>
      <c r="N54" s="1592"/>
      <c r="O54" s="1592"/>
      <c r="P54" s="1592"/>
      <c r="Q54" s="1592"/>
      <c r="R54" s="1592"/>
      <c r="S54" s="1592"/>
      <c r="T54" s="100"/>
      <c r="U54" s="1589"/>
      <c r="V54" s="1592"/>
      <c r="W54" s="1592"/>
      <c r="X54" s="1592"/>
      <c r="Y54" s="1592"/>
      <c r="Z54" s="1592"/>
      <c r="AA54" s="1592"/>
      <c r="AB54" s="1592"/>
      <c r="AC54" s="1592"/>
      <c r="AD54" s="1592"/>
      <c r="AE54" s="1592"/>
      <c r="AF54" s="1592"/>
      <c r="AG54" s="1592"/>
      <c r="AH54" s="1592"/>
      <c r="AI54" s="1592"/>
      <c r="AJ54" s="1592"/>
      <c r="AK54" s="1592"/>
      <c r="AL54" s="100"/>
      <c r="AN54" s="239"/>
    </row>
    <row r="55" spans="2:40">
      <c r="B55" s="8"/>
      <c r="C55" s="1590"/>
      <c r="D55" s="1593"/>
      <c r="E55" s="1593"/>
      <c r="F55" s="1593"/>
      <c r="G55" s="1593"/>
      <c r="H55" s="1593"/>
      <c r="I55" s="1593"/>
      <c r="J55" s="1593"/>
      <c r="K55" s="1593"/>
      <c r="L55" s="1593"/>
      <c r="M55" s="1593"/>
      <c r="N55" s="1593"/>
      <c r="O55" s="1593"/>
      <c r="P55" s="1593"/>
      <c r="Q55" s="1593"/>
      <c r="R55" s="1593"/>
      <c r="S55" s="1593"/>
      <c r="T55" s="101"/>
      <c r="U55" s="1590"/>
      <c r="V55" s="1593"/>
      <c r="W55" s="1593"/>
      <c r="X55" s="1593"/>
      <c r="Y55" s="1593"/>
      <c r="Z55" s="1593"/>
      <c r="AA55" s="1593"/>
      <c r="AB55" s="1593"/>
      <c r="AC55" s="1593"/>
      <c r="AD55" s="1593"/>
      <c r="AE55" s="1593"/>
      <c r="AF55" s="1593"/>
      <c r="AG55" s="1593"/>
      <c r="AH55" s="1593"/>
      <c r="AI55" s="1593"/>
      <c r="AJ55" s="1593"/>
      <c r="AK55" s="1593"/>
      <c r="AL55" s="101"/>
      <c r="AN55" s="239"/>
    </row>
    <row r="56" spans="2:40">
      <c r="B56" s="8"/>
      <c r="C56" s="1590"/>
      <c r="D56" s="1593"/>
      <c r="E56" s="1593"/>
      <c r="F56" s="1593"/>
      <c r="G56" s="1593"/>
      <c r="H56" s="1593"/>
      <c r="I56" s="1593"/>
      <c r="J56" s="1593"/>
      <c r="K56" s="1593"/>
      <c r="L56" s="1593"/>
      <c r="M56" s="1593"/>
      <c r="N56" s="1593"/>
      <c r="O56" s="1593"/>
      <c r="P56" s="1593"/>
      <c r="Q56" s="1593"/>
      <c r="R56" s="1593"/>
      <c r="S56" s="1593"/>
      <c r="T56" s="101"/>
      <c r="U56" s="1590"/>
      <c r="V56" s="1593"/>
      <c r="W56" s="1593"/>
      <c r="X56" s="1593"/>
      <c r="Y56" s="1593"/>
      <c r="Z56" s="1593"/>
      <c r="AA56" s="1593"/>
      <c r="AB56" s="1593"/>
      <c r="AC56" s="1593"/>
      <c r="AD56" s="1593"/>
      <c r="AE56" s="1593"/>
      <c r="AF56" s="1593"/>
      <c r="AG56" s="1593"/>
      <c r="AH56" s="1593"/>
      <c r="AI56" s="1593"/>
      <c r="AJ56" s="1593"/>
      <c r="AK56" s="1593"/>
      <c r="AL56" s="101"/>
      <c r="AN56" s="239"/>
    </row>
    <row r="57" spans="2:40">
      <c r="B57" s="9"/>
      <c r="C57" s="1591"/>
      <c r="D57" s="137"/>
      <c r="E57" s="137"/>
      <c r="F57" s="137"/>
      <c r="G57" s="137"/>
      <c r="H57" s="137"/>
      <c r="I57" s="137"/>
      <c r="J57" s="137"/>
      <c r="K57" s="137"/>
      <c r="L57" s="137"/>
      <c r="M57" s="137"/>
      <c r="N57" s="137"/>
      <c r="O57" s="137"/>
      <c r="P57" s="137"/>
      <c r="Q57" s="137"/>
      <c r="R57" s="137"/>
      <c r="S57" s="137"/>
      <c r="T57" s="173"/>
      <c r="U57" s="1591"/>
      <c r="V57" s="137"/>
      <c r="W57" s="137"/>
      <c r="X57" s="137"/>
      <c r="Y57" s="137"/>
      <c r="Z57" s="137"/>
      <c r="AA57" s="137"/>
      <c r="AB57" s="137"/>
      <c r="AC57" s="137"/>
      <c r="AD57" s="137"/>
      <c r="AE57" s="137"/>
      <c r="AF57" s="137"/>
      <c r="AG57" s="137"/>
      <c r="AH57" s="137"/>
      <c r="AI57" s="137"/>
      <c r="AJ57" s="137"/>
      <c r="AK57" s="137"/>
      <c r="AL57" s="173"/>
      <c r="AN57" s="239"/>
    </row>
    <row r="58" spans="2:40" ht="14.25" customHeight="1">
      <c r="B58" s="18" t="s">
        <v>183</v>
      </c>
      <c r="C58" s="36"/>
      <c r="D58" s="36"/>
      <c r="E58" s="36"/>
      <c r="F58" s="63"/>
      <c r="G58" s="16" t="s">
        <v>184</v>
      </c>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N58" s="239"/>
    </row>
    <row r="60" spans="2:40">
      <c r="B60" s="2" t="s">
        <v>277</v>
      </c>
    </row>
    <row r="61" spans="2:40">
      <c r="B61" s="2" t="s">
        <v>103</v>
      </c>
    </row>
    <row r="62" spans="2:40">
      <c r="B62" s="2" t="s">
        <v>283</v>
      </c>
    </row>
    <row r="63" spans="2:40">
      <c r="B63" s="2" t="s">
        <v>29</v>
      </c>
    </row>
    <row r="64" spans="2:40">
      <c r="B64" s="2" t="s">
        <v>188</v>
      </c>
    </row>
    <row r="65" spans="2:41">
      <c r="B65" s="2" t="s">
        <v>1566</v>
      </c>
    </row>
    <row r="66" spans="2:41">
      <c r="B66" s="2" t="s">
        <v>1301</v>
      </c>
      <c r="AN66" s="239"/>
      <c r="AO66" s="2"/>
    </row>
    <row r="67" spans="2:41">
      <c r="B67" s="2" t="s">
        <v>143</v>
      </c>
    </row>
    <row r="68" spans="2:41">
      <c r="B68" s="2" t="s">
        <v>290</v>
      </c>
    </row>
    <row r="69" spans="2:41">
      <c r="B69" s="2" t="s">
        <v>293</v>
      </c>
    </row>
    <row r="70" spans="2:41">
      <c r="B70" s="2" t="s">
        <v>200</v>
      </c>
    </row>
    <row r="84" spans="2:2" ht="12.75" customHeight="1">
      <c r="B84" s="20"/>
    </row>
    <row r="85" spans="2:2" ht="12.75" customHeight="1">
      <c r="B85" s="20" t="s">
        <v>296</v>
      </c>
    </row>
    <row r="86" spans="2:2" ht="12.75" customHeight="1">
      <c r="B86" s="20" t="s">
        <v>300</v>
      </c>
    </row>
    <row r="87" spans="2:2" ht="12.75" customHeight="1">
      <c r="B87" s="20" t="s">
        <v>301</v>
      </c>
    </row>
    <row r="88" spans="2:2" ht="12.75" customHeight="1">
      <c r="B88" s="20" t="s">
        <v>304</v>
      </c>
    </row>
    <row r="89" spans="2:2" ht="12.75" customHeight="1">
      <c r="B89" s="20" t="s">
        <v>305</v>
      </c>
    </row>
    <row r="90" spans="2:2" ht="12.75" customHeight="1">
      <c r="B90" s="20" t="s">
        <v>311</v>
      </c>
    </row>
    <row r="91" spans="2:2" ht="12.75" customHeight="1">
      <c r="B91" s="20" t="s">
        <v>247</v>
      </c>
    </row>
    <row r="92" spans="2:2" ht="12.75" customHeight="1">
      <c r="B92" s="20" t="s">
        <v>313</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34"/>
  <pageMargins left="0.39370078740157483" right="0" top="0.59055118110236227" bottom="0" header="0.51181102362204722" footer="0.51181102362204722"/>
  <pageSetup paperSize="9" scale="80"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69</vt:i4>
      </vt:variant>
    </vt:vector>
  </HeadingPairs>
  <TitlesOfParts>
    <vt:vector size="69" baseType="lpstr">
      <vt:lpstr>別紙3－2</vt:lpstr>
      <vt:lpstr>別紙１－３</vt:lpstr>
      <vt:lpstr>備考（1－3）</vt:lpstr>
      <vt:lpstr>別紙5－2</vt:lpstr>
      <vt:lpstr>別紙６</vt:lpstr>
      <vt:lpstr>別紙７</vt:lpstr>
      <vt:lpstr>別紙７－２</vt:lpstr>
      <vt:lpstr>別紙７－３</vt:lpstr>
      <vt:lpstr>別紙８</vt:lpstr>
      <vt:lpstr>別紙10</vt:lpstr>
      <vt:lpstr>別紙11</vt:lpstr>
      <vt:lpstr>別紙12</vt:lpstr>
      <vt:lpstr>別紙12－2</vt:lpstr>
      <vt:lpstr>別紙13</vt:lpstr>
      <vt:lpstr>別紙14</vt:lpstr>
      <vt:lpstr>別紙14－3</vt:lpstr>
      <vt:lpstr>別紙14－4</vt:lpstr>
      <vt:lpstr>別紙14－5</vt:lpstr>
      <vt:lpstr>別紙14－6</vt:lpstr>
      <vt:lpstr>別紙14－7</vt:lpstr>
      <vt:lpstr>別紙14-①</vt:lpstr>
      <vt:lpstr xml:space="preserve">別紙14－② </vt:lpstr>
      <vt:lpstr xml:space="preserve">別紙14－③ </vt:lpstr>
      <vt:lpstr>別紙14－ア</vt:lpstr>
      <vt:lpstr>別紙14－イ</vt:lpstr>
      <vt:lpstr>別紙14－ウ</vt:lpstr>
      <vt:lpstr>別紙14－エ</vt:lpstr>
      <vt:lpstr>別紙16</vt:lpstr>
      <vt:lpstr>別紙17</vt:lpstr>
      <vt:lpstr>別紙18</vt:lpstr>
      <vt:lpstr>別紙21</vt:lpstr>
      <vt:lpstr>別紙22</vt:lpstr>
      <vt:lpstr>別紙22－2</vt:lpstr>
      <vt:lpstr>別紙22-①</vt:lpstr>
      <vt:lpstr>別紙23</vt:lpstr>
      <vt:lpstr>別紙23－2</vt:lpstr>
      <vt:lpstr>別紙25－2</vt:lpstr>
      <vt:lpstr>別紙27</vt:lpstr>
      <vt:lpstr>別紙28</vt:lpstr>
      <vt:lpstr>別紙31</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別紙A</vt:lpstr>
      <vt:lpstr>別紙B</vt:lpstr>
      <vt:lpstr>別紙B　参考様式</vt:lpstr>
      <vt:lpstr>別紙C</vt:lpstr>
      <vt:lpstr>別紙E</vt:lpstr>
      <vt:lpstr>別紙M</vt:lpstr>
      <vt:lpstr>別紙M①</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中田 慎太郎</cp:lastModifiedBy>
  <cp:lastPrinted>2024-03-15T14:47:02Z</cp:lastPrinted>
  <dcterms:created xsi:type="dcterms:W3CDTF">2023-01-16T02:34:32Z</dcterms:created>
  <dcterms:modified xsi:type="dcterms:W3CDTF">2025-04-08T02:46:48Z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2025-04-08T02:46:48Z</vt:filetime>
  </property>
</Properties>
</file>